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755f725ca698606/FFTactics Work/ISOs/PSX ISOs/ReMixed/The Lion War 2.031 Resourcs/(RESOURCES) TLW SPREADSHEETS/"/>
    </mc:Choice>
  </mc:AlternateContent>
  <xr:revisionPtr revIDLastSave="45" documentId="8_{AB47C251-7312-44D2-A2AC-EABDFB9B4E8C}" xr6:coauthVersionLast="47" xr6:coauthVersionMax="47" xr10:uidLastSave="{29A0D9D8-B080-4065-8852-0693C5AADB31}"/>
  <bookViews>
    <workbookView xWindow="-23148" yWindow="-108" windowWidth="23256" windowHeight="12456" xr2:uid="{00000000-000D-0000-FFFF-FFFF00000000}"/>
  </bookViews>
  <sheets>
    <sheet name="Sheet1" sheetId="1" r:id="rId1"/>
    <sheet name="XML" sheetId="2" r:id="rId2"/>
    <sheet name="Sheet2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41" i="2" l="1"/>
  <c r="A1035" i="2"/>
  <c r="A1109" i="2" l="1"/>
  <c r="A1098" i="2"/>
  <c r="A999" i="2" l="1"/>
  <c r="A991" i="2"/>
  <c r="A963" i="2"/>
  <c r="A948" i="2"/>
  <c r="A714" i="2" l="1"/>
  <c r="A708" i="2"/>
  <c r="A720" i="2"/>
  <c r="A851" i="2" l="1"/>
  <c r="A843" i="2"/>
  <c r="A1063" i="2"/>
  <c r="A1057" i="2"/>
  <c r="A798" i="2"/>
  <c r="A804" i="2"/>
  <c r="A754" i="2"/>
  <c r="A761" i="2"/>
  <c r="A703" i="2"/>
  <c r="A685" i="2"/>
  <c r="A678" i="2"/>
  <c r="A625" i="2"/>
  <c r="A632" i="2"/>
  <c r="A571" i="2"/>
  <c r="A578" i="2"/>
  <c r="A142" i="2"/>
  <c r="A138" i="2"/>
  <c r="A184" i="2" l="1"/>
  <c r="A177" i="2"/>
  <c r="A131" i="2" l="1"/>
  <c r="A125" i="2"/>
  <c r="A891" i="2"/>
  <c r="A888" i="2"/>
  <c r="A918" i="2" l="1"/>
  <c r="A923" i="2"/>
  <c r="A79" i="2" l="1"/>
  <c r="A78" i="2"/>
  <c r="A77" i="2"/>
  <c r="A72" i="2"/>
  <c r="A71" i="2"/>
  <c r="A70" i="2"/>
</calcChain>
</file>

<file path=xl/sharedStrings.xml><?xml version="1.0" encoding="utf-8"?>
<sst xmlns="http://schemas.openxmlformats.org/spreadsheetml/2006/main" count="1867" uniqueCount="1180">
  <si>
    <t>Squire</t>
  </si>
  <si>
    <t>Chemist</t>
  </si>
  <si>
    <t>Knight</t>
  </si>
  <si>
    <t>Archer</t>
  </si>
  <si>
    <t>Monk</t>
  </si>
  <si>
    <t>Priest</t>
  </si>
  <si>
    <t>Wizard</t>
  </si>
  <si>
    <t>Time Mage</t>
  </si>
  <si>
    <t>Summoner</t>
  </si>
  <si>
    <t>Thief</t>
  </si>
  <si>
    <t>Mediator</t>
  </si>
  <si>
    <t>Oracle</t>
  </si>
  <si>
    <t>Geomancer</t>
  </si>
  <si>
    <t>Lancer</t>
  </si>
  <si>
    <t>Samurai</t>
  </si>
  <si>
    <t>Ninja</t>
  </si>
  <si>
    <t>Calculator</t>
  </si>
  <si>
    <t>Bard</t>
  </si>
  <si>
    <t>Dancer</t>
  </si>
  <si>
    <t>Mime</t>
  </si>
  <si>
    <t xml:space="preserve">Male Job  </t>
  </si>
  <si>
    <t xml:space="preserve">Female Job  </t>
  </si>
  <si>
    <t xml:space="preserve">Male Job ID for new job </t>
  </si>
  <si>
    <t xml:space="preserve">Female Job ID for new job </t>
  </si>
  <si>
    <t>Edit these to set the Job ID of the extra job for each gender</t>
  </si>
  <si>
    <t xml:space="preserve">Edit these to change the requirements to unlock the new extra job </t>
  </si>
  <si>
    <t>&lt;?xml version="1.0" encoding="utf-8" ?&gt;</t>
  </si>
  <si>
    <t>&lt;Patches&gt;</t>
  </si>
  <si>
    <t>&lt;!-- Changes job loaded to job wheel to the dark knight jobs depending on male or female--&gt;</t>
  </si>
  <si>
    <t xml:space="preserve"> &lt;Location file="SCUS_942_21" offset="1785c"&gt;&lt;!-- Male DK job requirements jump_ see what file is loaded --&gt;</t>
  </si>
  <si>
    <t>0680013C</t>
  </si>
  <si>
    <t>0070218C</t>
  </si>
  <si>
    <t>0780023C</t>
  </si>
  <si>
    <t>448A4224</t>
  </si>
  <si>
    <t>40F50408</t>
  </si>
  <si>
    <t>&lt;/Location&gt;</t>
  </si>
  <si>
    <t xml:space="preserve"> &lt;Location file="SCUS_942_21" offset="178C0"&gt;&lt;!-- Female DK job requirements jump_ see what file is loaded --&gt;</t>
  </si>
  <si>
    <t>0CF50408</t>
  </si>
  <si>
    <t>C7470508</t>
  </si>
  <si>
    <t>&lt;Variable file="SCUS_942_21" offset="17900" default="00" name="M_DK - Squire/Chemist Req"/&gt;</t>
  </si>
  <si>
    <t>&lt;Variable file="SCUS_942_21" offset="17901" default="00" name="M_DK - Knight/Archer Req"/&gt;</t>
  </si>
  <si>
    <t>&lt;Variable file="SCUS_942_21" offset="17902" default="00" name="M_DK - Monk/Priest Req"/&gt;</t>
  </si>
  <si>
    <t>&lt;Variable file="SCUS_942_21" offset="17903" default="00" name="M_DK - Wizard/TimeMage Req"/&gt;</t>
  </si>
  <si>
    <t>&lt;Variable file="SCUS_942_21" offset="17904" default="00" name="M_DK - Summoner/Thief Req"/&gt;</t>
  </si>
  <si>
    <t>&lt;Variable file="SCUS_942_21" offset="17905" default="00" name="M_DK - Mediator/Oracle Req"/&gt;</t>
  </si>
  <si>
    <t>&lt;Variable file="SCUS_942_21" offset="17906" default="00" name="M_DK - Geomancer/Lancer Req"/&gt;</t>
  </si>
  <si>
    <t>&lt;Variable file="SCUS_942_21" offset="17907" default="00" name="M_DK - Samurai/Ninja Req"/&gt;</t>
  </si>
  <si>
    <t>&lt;Variable file="SCUS_942_21" offset="17908" default="00" name="M_DK - Calculator/Bard Req"/&gt;</t>
  </si>
  <si>
    <t>&lt;Variable file="SCUS_942_21" offset="17909" default="00" name="M_DK - Dancer/Mime Req"/&gt;</t>
  </si>
  <si>
    <t>&lt;Variable file="SCUS_942_21" offset="17910" default="00" name="F_DK - Squire/Chemist Req"/&gt;</t>
  </si>
  <si>
    <t>&lt;Variable file="SCUS_942_21" offset="17911" default="00" name="F_DK - Knight/Archer Req"/&gt;</t>
  </si>
  <si>
    <t>&lt;Variable file="SCUS_942_21" offset="17912" default="00" name="F_DK - Monk/Priest Req"/&gt;</t>
  </si>
  <si>
    <t>&lt;Variable file="SCUS_942_21" offset="17913" default="00" name="F_DK - Wizard/TimeMage Req"/&gt;</t>
  </si>
  <si>
    <t>&lt;Variable file="SCUS_942_21" offset="17914" default="00" name="F_DK - Summoner/Thief Req"/&gt;</t>
  </si>
  <si>
    <t>&lt;Variable file="SCUS_942_21" offset="17915" default="00" name="F_DK - Mediator/Oracle Req"/&gt;</t>
  </si>
  <si>
    <t>&lt;Variable file="SCUS_942_21" offset="17916" default="00" name="F_DK - Geomancer/Lancer Req"/&gt;</t>
  </si>
  <si>
    <t>&lt;Variable file="SCUS_942_21" offset="17917" default="00" name="F_DK - Samurai/Ninja Req"/&gt;</t>
  </si>
  <si>
    <t>&lt;Variable file="SCUS_942_21" offset="17918" default="00" name="F_DK - Calculator/Bard Req"/&gt;</t>
  </si>
  <si>
    <t>&lt;Variable file="SCUS_942_21" offset="17919" default="00" name="F_DK - Dancer/Mime Req"/&gt;</t>
  </si>
  <si>
    <t>&lt;!-- Prevents setting job level to 0 for bard/dancer jobs--&gt;</t>
  </si>
  <si>
    <t xml:space="preserve"> &lt;Location file="SCUS_942_21" offset="4e450"&gt;&lt;!-- Bard/dancer hardcoding--&gt;</t>
  </si>
  <si>
    <t xml:space="preserve"> &lt;Location file="SCUS_942_21" offset="4e46c"&gt;&lt;!-- Bard/dancer hardcoding--&gt;</t>
  </si>
  <si>
    <t xml:space="preserve"> &lt;Location file="SCUS_942_21" offset="4e51c"&gt;&lt;!-- Male DK job requirements jump--&gt;</t>
  </si>
  <si>
    <t>179C0008</t>
  </si>
  <si>
    <t xml:space="preserve"> &lt;Location file="SCUS_942_21" offset="4e530"&gt;&lt;!-- Female Dk job requirements jump--&gt;</t>
  </si>
  <si>
    <t xml:space="preserve"> &lt;Location file="WORLD_WORLD_BIN" offset="42930"&gt;&lt;!-- jump to check for unlocked jobs BARD/DANCER --&gt;</t>
  </si>
  <si>
    <t xml:space="preserve"> &lt;Location file="WORLD_WORLD_BIN" offset="42950"&gt;&lt;!-- jump to check for unlocked jobs BARD/DANCER --&gt;</t>
  </si>
  <si>
    <t xml:space="preserve"> &lt;Location file="WORLD_WORLD_BIN" offset="42970"&gt;&lt;!-- jump to check for unlocked jobs BARD/DANCER --&gt;</t>
  </si>
  <si>
    <t xml:space="preserve"> &lt;Location file="WORLD_WORLD_BIN" offset="4267c"&gt;&lt;!-- jump to check for unlocked jobs BARD/DANCER --&gt;</t>
  </si>
  <si>
    <t>&lt;Variable file="WORLD_WORLD_BIN" offset="426a8" default="13" name="Male DK Job"/&gt;</t>
  </si>
  <si>
    <t>&lt;Variable file="WORLD_WORLD_BIN" offset="426bc" default="14" name="FeMale DK Job"/&gt;</t>
  </si>
  <si>
    <t xml:space="preserve"> &lt;Location file="WORLD_WORLD_BIN" offset="424e4"&gt;&lt;!-- jump to check for unlocked jobs BARD/DANCER --&gt;</t>
  </si>
  <si>
    <t xml:space="preserve"> &lt;Location file="BATTLE_BIN" offset="EB000"&gt;&lt;!--Male? job requirements calc--&gt;</t>
  </si>
  <si>
    <t>&lt;Location file="BATTLE_BIN" offset="EAF1C"&gt;&lt;!-- Female? job requirements calc--&gt;</t>
  </si>
  <si>
    <t>&lt;Location file="EVENT_ATTACK_OUT" offset="96AC"&gt;&lt;!-- Pre battle formation--&gt;</t>
  </si>
  <si>
    <t xml:space="preserve"> &lt;Location file="BATTLE_BIN" offset="EB100"&gt;&lt;!-- Pre battle formation--&gt;</t>
  </si>
  <si>
    <t>&lt;Location file="EVENT_ATTACK_OUT" offset="9758"&gt;&lt;!-- Pre battle formation--&gt;</t>
  </si>
  <si>
    <t xml:space="preserve"> &lt;Location file="BATTLE_BIN" offset="EB180"&gt;&lt;!-- Pre battle formation--&gt;</t>
  </si>
  <si>
    <t>&lt;Location file="EVENT_ATTACK_OUT" offset="97d0"&gt;&lt;!-- Pre-battle formation--&gt;</t>
  </si>
  <si>
    <t xml:space="preserve"> &lt;Location file="BATTLE_BIN" offset="EB200"&gt;&lt;!-- Pre-battle formation--&gt;</t>
  </si>
  <si>
    <t>&lt;Location file="EVENT_ATTACK_OUT" offset="91f4"&gt;&lt;!-- Pre-battle formation--&gt;</t>
  </si>
  <si>
    <t xml:space="preserve"> &lt;Location file="BATTLE_BIN" offset="EB280"&gt;&lt;!-- Pre-battle formation--&gt;</t>
  </si>
  <si>
    <t>&lt;Location file="EVENT_ATTACK_OUT" offset="92a0"&gt;&lt;!-- Pre-battle formation--&gt;</t>
  </si>
  <si>
    <t xml:space="preserve"> &lt;Location file="BATTLE_BIN" offset="EB300"&gt;&lt;!-- Pre-battle formation--&gt;</t>
  </si>
  <si>
    <t>&lt;Location file="SCUS_942_21" offset="4e924"&gt;&lt;!-- battle sprite loading--&gt;</t>
  </si>
  <si>
    <t xml:space="preserve"> &lt;Location file="BATTLE_BIN" offset="EB380"&gt;&lt;!-- battle sprite loading--&gt;</t>
  </si>
  <si>
    <t xml:space="preserve"> &lt;Location file="WORLD_WORLD_BIN" offset="2cad0"&gt;&lt;!-- DK portrait setting--&gt;</t>
  </si>
  <si>
    <t xml:space="preserve"> &lt;Location file="WORLD_WORLD_BIN" offset="29260"&gt;&lt;!-- DK portrait setting--&gt;</t>
  </si>
  <si>
    <t>A8F50408</t>
  </si>
  <si>
    <t xml:space="preserve"> &lt;Location file="WORLD_WORLD_BIN" offset="48be8"&gt;&lt;!-- DK portrait setting--&gt;</t>
  </si>
  <si>
    <t>&lt;Location file="WORLD_WORLD_BIN" offset="4895c"&gt;&lt;!-- DK job name display in skillset view--&gt;</t>
  </si>
  <si>
    <t>&lt;Location file="WORLD_WORLD_BIN" offset="3fe78"&gt;&lt;!-- Displayed job name in skillset VIEW (not when learning abilities--&gt;</t>
  </si>
  <si>
    <t>&lt;Location file="WORLD_WORLD_BIN" offset="3f1f8"&gt;&lt;!-- Displayed job name and abilities in skillset view--&gt;</t>
  </si>
  <si>
    <t>&lt;Location file="WORLD_WORLD_BIN" offset="45614"&gt;&lt;!-- Displayed job name in skillset VIEW (not when learning abilities--&gt;</t>
  </si>
  <si>
    <t>&lt;Location file="WORLD_WORLD_BIN" offset="42824"&gt;&lt;!-- Displayed job name in skillset VIEW (not when learning abilities--&gt;</t>
  </si>
  <si>
    <t>00F70408</t>
  </si>
  <si>
    <t>&lt;Location file="WORLD_WORLD_BIN" offset="48f48"&gt;&lt;!-- Displayed job name in skillset VIEW (not when learning abilities--&gt;</t>
  </si>
  <si>
    <t>&lt;Location file="SCUS_942_21" offset="4e5a8"&gt;&lt;!-- Proposition JP Gain--&gt;</t>
  </si>
  <si>
    <t>&lt;Location file="BATTLE_BIN" offset="EB500"&gt;&lt;!-- battle job list display--&gt;</t>
  </si>
  <si>
    <t>&lt;Location file="BATTLE_BIN" offset="117b10"&gt;&lt;!-- BATTLE JP GAIN--&gt;</t>
  </si>
  <si>
    <t>&lt;Location file="BATTLE_BIN" offset="117a28"&gt;&lt;!-- battle job list display--&gt;</t>
  </si>
  <si>
    <t>&lt;Location file="BATTLE_BIN" offset="EB5a0"&gt;&lt;!-- BATTLE JP GAIN--&gt;</t>
  </si>
  <si>
    <t>&lt;Location file="EVENT_JOBSTTS_OUT" offset="1270"&gt;&lt;!-- Displayed job name in skillset VIEW (not when learning abilities--&gt;</t>
  </si>
  <si>
    <t>5B000134</t>
  </si>
  <si>
    <t>0000828E</t>
  </si>
  <si>
    <t>C0004230</t>
  </si>
  <si>
    <t>5C000134</t>
  </si>
  <si>
    <t>AE800708</t>
  </si>
  <si>
    <t>&lt;Location file="EVENT_JOBSTTS_OUT" offset="106c"&gt;&lt;!-- bug for status screen job list display in battle--&gt;</t>
  </si>
  <si>
    <t>C0</t>
  </si>
  <si>
    <t>&lt;Location file="EVENT_JOBSTTS_OUT" offset="13f4"&gt;&lt;!-- battle job list display--&gt;</t>
  </si>
  <si>
    <t>2C00B5AF</t>
  </si>
  <si>
    <t>2800B4AF</t>
  </si>
  <si>
    <t>4049050C</t>
  </si>
  <si>
    <t>2400B3AF</t>
  </si>
  <si>
    <t>&lt;Location file="EVENT_JOBSTTS_OUT" offset="6ac"&gt;&lt;!-- battle job list display--&gt;</t>
  </si>
  <si>
    <t>&lt;Location file="EVENT_JOBSTTS_OUT" offset="5f4"&gt;&lt;!-- battle job list display--&gt;</t>
  </si>
  <si>
    <t>&lt;Location file="EVENT_JOBSTTS_OUT" offset="6f8"&gt;&lt;!-- battle job list display--&gt;</t>
  </si>
  <si>
    <t>&lt;Location file="EVENT_JOBSTTS_OUT" offset="660"&gt;&lt;!-- battle job list display--&gt;</t>
  </si>
  <si>
    <t>&lt;/Patch&gt;</t>
  </si>
  <si>
    <t>&lt;/Patches&gt;</t>
  </si>
  <si>
    <t>03004114</t>
  </si>
  <si>
    <t>00000000</t>
  </si>
  <si>
    <t>00480508</t>
  </si>
  <si>
    <t>0000</t>
  </si>
  <si>
    <t>00000392</t>
  </si>
  <si>
    <t>21804000</t>
  </si>
  <si>
    <t>01005226</t>
  </si>
  <si>
    <t>06004290</t>
  </si>
  <si>
    <t>05000116</t>
  </si>
  <si>
    <t>80000134</t>
  </si>
  <si>
    <t>03004110</t>
  </si>
  <si>
    <t>04000116</t>
  </si>
  <si>
    <t>40000134</t>
  </si>
  <si>
    <t>02004110</t>
  </si>
  <si>
    <t>&lt;!-- Jump to -See what file is loaded and jump to free space- in SCUS BIN--&gt;</t>
  </si>
  <si>
    <t>&lt;!-- Check job level requirements for new jobs MALE--&gt;</t>
  </si>
  <si>
    <t xml:space="preserve">309C0008    </t>
  </si>
  <si>
    <t xml:space="preserve"> j 0x000270c0</t>
  </si>
  <si>
    <t xml:space="preserve">00000000    </t>
  </si>
  <si>
    <t xml:space="preserve"> nop</t>
  </si>
  <si>
    <t>07004016</t>
  </si>
  <si>
    <t>bne r18,r0,0x00122950</t>
  </si>
  <si>
    <t>&lt;!--Check job level requirements for new jobs FEMALE--&gt;</t>
  </si>
  <si>
    <t>&lt;!--Check job level requirements for new jobs MALE--&gt;</t>
  </si>
  <si>
    <t>00141400</t>
  </si>
  <si>
    <t>[0x0013d70c] sll r2,r20,0x10</t>
  </si>
  <si>
    <t>1D80033C</t>
  </si>
  <si>
    <t>[0x0013d710] lui r3,0x801d</t>
  </si>
  <si>
    <t>ECD56324</t>
  </si>
  <si>
    <t>[0x0013d714] addiu r3,r3,-0x2a14</t>
  </si>
  <si>
    <t>83130200</t>
  </si>
  <si>
    <t>[0x0013d718] sra r2,r2,0x0e</t>
  </si>
  <si>
    <t>21104300</t>
  </si>
  <si>
    <t>[0x0013d71c] addu r2,r2,r3</t>
  </si>
  <si>
    <t>21A84000</t>
  </si>
  <si>
    <t>[0x0013d720] addu r21,r2,r0</t>
  </si>
  <si>
    <t>0000A38E</t>
  </si>
  <si>
    <t>[0x0013d724] lw r3,0x0000(r21)</t>
  </si>
  <si>
    <t>[0x0013d728] nop</t>
  </si>
  <si>
    <t>[0x0013d72c] lbu r2,0x0070(r3)</t>
  </si>
  <si>
    <t>[0x0013d730] ori r1,r0,0x005b</t>
  </si>
  <si>
    <t>[0x0013d734] andi r2,r2,0x00c0</t>
  </si>
  <si>
    <t>0500A114</t>
  </si>
  <si>
    <t>[0x0013d738] bne r5,r1,0x0013d750</t>
  </si>
  <si>
    <t>[0x0013d73c] ori r1,r0,0x0080</t>
  </si>
  <si>
    <t>[0x0013d740] beq r2,r1,0x0013d750</t>
  </si>
  <si>
    <t>[0x0013d744] ori r1,r0,0x005c</t>
  </si>
  <si>
    <t>[0x0013d748] j 0x0013d768</t>
  </si>
  <si>
    <t>[0x0013d74c] ori r5, r0, 0x0013</t>
  </si>
  <si>
    <t>[0x0013d750] ori r1,r0,0x005c</t>
  </si>
  <si>
    <t>0400A114</t>
  </si>
  <si>
    <t>[0x0013d754] bne r5,r1,0x0013d768</t>
  </si>
  <si>
    <t>[0x0013d758] ori r1,r0,0x0040</t>
  </si>
  <si>
    <t>[0x0013d75c] beq r2,r1,0x0013d768</t>
  </si>
  <si>
    <t>[0x0013d760] nop</t>
  </si>
  <si>
    <t>[0x0013d764] ori r5,r0, 0x0014</t>
  </si>
  <si>
    <t>[0x0013d768] sll r16,r5,0x10</t>
  </si>
  <si>
    <t>568A0408</t>
  </si>
  <si>
    <t>[0x0013d76c] j 0x00122958</t>
  </si>
  <si>
    <t>[0x0013d770] sra r16,r16,0x10</t>
  </si>
  <si>
    <t xml:space="preserve">[0x0013d780] j 0x0013d780      </t>
  </si>
  <si>
    <t xml:space="preserve">[0x0013d784] ori r1,r0,0x0013       </t>
  </si>
  <si>
    <t xml:space="preserve">[0x0013d780] bne r1,r5,0x0013d794               </t>
  </si>
  <si>
    <t xml:space="preserve">[0x0013d784] ori r1,r0,0x0014               </t>
  </si>
  <si>
    <t xml:space="preserve">[0x0013d788] ori r2,r0,0x0013               </t>
  </si>
  <si>
    <t xml:space="preserve">[0x0013d78c] j 0x0013d7a0               </t>
  </si>
  <si>
    <t xml:space="preserve">[0x0013d790] nop               </t>
  </si>
  <si>
    <t>02002514</t>
  </si>
  <si>
    <t xml:space="preserve">[0x0013d794] bne r1,r5,0x0013d7a0               </t>
  </si>
  <si>
    <t xml:space="preserve">[0x0013d798] nop               </t>
  </si>
  <si>
    <t>12000234</t>
  </si>
  <si>
    <t xml:space="preserve">[0x0013d79c] ori r2,r0,0x0012               </t>
  </si>
  <si>
    <t>F988040C</t>
  </si>
  <si>
    <t xml:space="preserve">[0x0013d7a0] jal 0x001223e4               </t>
  </si>
  <si>
    <t>21B84000</t>
  </si>
  <si>
    <t xml:space="preserve">[0x0013d7a4] addu r23,r2,r0               </t>
  </si>
  <si>
    <t>5E8A0408</t>
  </si>
  <si>
    <t xml:space="preserve">[0x0013d7a8] j 0x00122978               </t>
  </si>
  <si>
    <t xml:space="preserve">[0x0013d7ac] nop               </t>
  </si>
  <si>
    <t>68F50408</t>
  </si>
  <si>
    <t>[0x0013d780] j 0x0013d5a0</t>
  </si>
  <si>
    <t>0000818E</t>
  </si>
  <si>
    <t>[0x0013d784] lw r1,0x0000(r20)</t>
  </si>
  <si>
    <t>70002184</t>
  </si>
  <si>
    <t>[0x0013d788] lh r1,0x0070(r1)</t>
  </si>
  <si>
    <t>11000234</t>
  </si>
  <si>
    <t>[0x0013d78c] ori r2,r0,0x0011</t>
  </si>
  <si>
    <t>C0002130</t>
  </si>
  <si>
    <t>[0x0013d790] andi r1,r1,0x00c0</t>
  </si>
  <si>
    <t>06005314</t>
  </si>
  <si>
    <t>[0x0013d794] bne r2,r19,0x0013d7b0</t>
  </si>
  <si>
    <t>[0x0013d798] ori r2,r0,0x0012</t>
  </si>
  <si>
    <t>40000434</t>
  </si>
  <si>
    <t>[0x0013d79c] ori r4,r0,0x0040</t>
  </si>
  <si>
    <t>08008114</t>
  </si>
  <si>
    <t>[0x0013d7a0] bne r4,r1,0x0013d7c4</t>
  </si>
  <si>
    <t>[0x0013d7a4] nop</t>
  </si>
  <si>
    <t>B0890408</t>
  </si>
  <si>
    <t>[0x0013d7a8] j 0x001226c0</t>
  </si>
  <si>
    <t>02000234</t>
  </si>
  <si>
    <t>[0x0013d5a0] ori r2,r0,0x0002</t>
  </si>
  <si>
    <t>03005514</t>
  </si>
  <si>
    <t>[0x0013d5a4] bne r2,r21,0x0013d5b4</t>
  </si>
  <si>
    <t>[0x0013d5a8] nop</t>
  </si>
  <si>
    <t>A1890408</t>
  </si>
  <si>
    <t>[0x0013d5ac] j 0x00122684</t>
  </si>
  <si>
    <t>[0x0013d5b0] nop</t>
  </si>
  <si>
    <t>BA890408</t>
  </si>
  <si>
    <t>[0x0013d5b4] j 0x001226e8</t>
  </si>
  <si>
    <t>[0x0013d5b8] nop</t>
  </si>
  <si>
    <t>[0x001226a9] addiu r16,r0,0x0013</t>
  </si>
  <si>
    <t>04005314</t>
  </si>
  <si>
    <t>[0x001226ad] bne r2,r19,0x001226c1</t>
  </si>
  <si>
    <t>80000434</t>
  </si>
  <si>
    <t>[0x001226b1] ori r4,r0,0x0080</t>
  </si>
  <si>
    <t>02008114</t>
  </si>
  <si>
    <t>[0x001226b5] bne r4,r1,0x001226c1</t>
  </si>
  <si>
    <t>[0x001226b9] ori r2,r0,0x0002</t>
  </si>
  <si>
    <t>[0x001226bd] addiu r16,r0,0x0014</t>
  </si>
  <si>
    <t>[0x001226c1] ori r2,r0,0x0002</t>
  </si>
  <si>
    <t>0800A216</t>
  </si>
  <si>
    <t>[0x001226c5] bne r21,r2,0x001226e9</t>
  </si>
  <si>
    <t>[0x001226c9] nop</t>
  </si>
  <si>
    <t>[0x001226cd] lw r2,0x0000(r20)</t>
  </si>
  <si>
    <t>[0x001226d1] nop</t>
  </si>
  <si>
    <t>24004284</t>
  </si>
  <si>
    <t>[0x001226d5] lh r2,0x0024(r2)</t>
  </si>
  <si>
    <t>[0x001226d9] nop</t>
  </si>
  <si>
    <t>02000216</t>
  </si>
  <si>
    <t>[0x001226dd] bne r16,r2,0x001226e9</t>
  </si>
  <si>
    <t>[0x001226e1] nop</t>
  </si>
  <si>
    <t>00401036</t>
  </si>
  <si>
    <t>[0x001226e5] ori r16,r16,0x4000</t>
  </si>
  <si>
    <t>03006010</t>
  </si>
  <si>
    <t>[0x001226e9] beq r3,r0,0x001226f9</t>
  </si>
  <si>
    <t>[0x001226ed] ori r2,r0,0x0002</t>
  </si>
  <si>
    <t>C6890408</t>
  </si>
  <si>
    <t>[0x001226f1] j 0x00122718</t>
  </si>
  <si>
    <t>000030A6</t>
  </si>
  <si>
    <t>[0x001226f5] sh r16,0x0000(r17)</t>
  </si>
  <si>
    <t>0900A216</t>
  </si>
  <si>
    <t>[0x001226f9] bne r21,r2,0x00122721</t>
  </si>
  <si>
    <t>21400000</t>
  </si>
  <si>
    <t>[0x0013d500] addu r8,r0,r0</t>
  </si>
  <si>
    <t>02800E3C</t>
  </si>
  <si>
    <t>[0x0013d504] lui r14,0x8002</t>
  </si>
  <si>
    <t>0071CE25</t>
  </si>
  <si>
    <t>[0x0013d508] addiu r14,r14,0x7100</t>
  </si>
  <si>
    <t>[0x0013d50c] addu r2,r17,r0</t>
  </si>
  <si>
    <t>[0x0013d510] lbu r10,0x0064(r2)</t>
  </si>
  <si>
    <t>0000C991</t>
  </si>
  <si>
    <t>[0x0013d514] lbu r9,0x0000(r14)</t>
  </si>
  <si>
    <t>F0004731</t>
  </si>
  <si>
    <t>[0x0013d518] andi r7,r10,0x00f0</t>
  </si>
  <si>
    <t>F0002631</t>
  </si>
  <si>
    <t>[0x0013d51c] andi r6,r9,0x00f0</t>
  </si>
  <si>
    <t>2B68E600</t>
  </si>
  <si>
    <t>[0x0013d520] sltu r13,r7,r6</t>
  </si>
  <si>
    <t>0F00A015</t>
  </si>
  <si>
    <t>[0x0013d524] bne r13,r0,0x0013d564</t>
  </si>
  <si>
    <t>[0x0013d528] nop</t>
  </si>
  <si>
    <t>0F004731</t>
  </si>
  <si>
    <t>[0x0013d52c] andi r7,r10,0x000f</t>
  </si>
  <si>
    <t>0F002631</t>
  </si>
  <si>
    <t>[0x0013d530] andi r6,r9,0x000f</t>
  </si>
  <si>
    <t>[0x0013d534] sltu r13,r7,r6</t>
  </si>
  <si>
    <t>0A00A015</t>
  </si>
  <si>
    <t>[0x0013d538] bne r13,r0,0x0013d564</t>
  </si>
  <si>
    <t>[0x0013d53c] nop</t>
  </si>
  <si>
    <t>09000D29</t>
  </si>
  <si>
    <t>[0x0013d540] slti r13,r8,0x0009</t>
  </si>
  <si>
    <t>01000825</t>
  </si>
  <si>
    <t>[0x0013d544] addiu r8,r8,0x0001</t>
  </si>
  <si>
    <t>01004224</t>
  </si>
  <si>
    <t>[0x0013d548] addiu r2,r2,0x0001</t>
  </si>
  <si>
    <t>0100CE25</t>
  </si>
  <si>
    <t>[0x0013d54c] addiu r14,r14,0x0001</t>
  </si>
  <si>
    <t>EFFFA015</t>
  </si>
  <si>
    <t>[0x0013d550] bne r13,r0,0x0013d510</t>
  </si>
  <si>
    <t>[0x0013d554] nop</t>
  </si>
  <si>
    <t>[0x0013d558] nop</t>
  </si>
  <si>
    <t>49770108</t>
  </si>
  <si>
    <t>[0x0013d55c] j 0x0005dd24</t>
  </si>
  <si>
    <t>20006B35</t>
  </si>
  <si>
    <t>[0x0013d560] ori r11,r11,0x0020</t>
  </si>
  <si>
    <t>FF00023C</t>
  </si>
  <si>
    <t>[0x0013d564] lui r2,0x00ff</t>
  </si>
  <si>
    <t>D0FF4234</t>
  </si>
  <si>
    <t>[0x0013d568] ori r2,r2,0xffd0</t>
  </si>
  <si>
    <t>24586201</t>
  </si>
  <si>
    <t>[0x0013d56c] and r11,r11,r2</t>
  </si>
  <si>
    <t>[0x0013d570] j 0x0005dd24</t>
  </si>
  <si>
    <t>[0x0013d574] nop</t>
  </si>
  <si>
    <t>00F6040C</t>
  </si>
  <si>
    <t>[0x0013d780] jal 0x0013d800</t>
  </si>
  <si>
    <t>[0x0013d784] nop</t>
  </si>
  <si>
    <t>[0x0013d800] lw r2,0x0000(r20)</t>
  </si>
  <si>
    <t>[0x0013d804] nop</t>
  </si>
  <si>
    <t>70004790</t>
  </si>
  <si>
    <t>[0x0013d808] lbu r7,0x0070(r2)</t>
  </si>
  <si>
    <t>0000048E</t>
  </si>
  <si>
    <t>[0x0013d80c] lw r4,0x0000(r16)</t>
  </si>
  <si>
    <t>C000E730</t>
  </si>
  <si>
    <t>[0x0013d810] andi r7,r7,0x00c0</t>
  </si>
  <si>
    <t>70008484</t>
  </si>
  <si>
    <t>[0x0013d814] lh r4,0x0070(r4)</t>
  </si>
  <si>
    <t>[0x0013d818] ori r2,r0,0x0011</t>
  </si>
  <si>
    <t>C0008430</t>
  </si>
  <si>
    <t>[0x0013d81c] andi r4,r4,0x00c0</t>
  </si>
  <si>
    <t>0C006216</t>
  </si>
  <si>
    <t>[0x0013d820] bne r19,r2,0x0013d854</t>
  </si>
  <si>
    <t>[0x0013d824] ori r2,r0,0x0012</t>
  </si>
  <si>
    <t>0300E410</t>
  </si>
  <si>
    <t>[0x0013d828] beq r7,r4,0x0013d838</t>
  </si>
  <si>
    <t>80000234</t>
  </si>
  <si>
    <t>[0x0013d82c] ori r2,r0,0x0080</t>
  </si>
  <si>
    <t>3D890408</t>
  </si>
  <si>
    <t>[0x0013d830] j 0x001224f4</t>
  </si>
  <si>
    <t>21100000</t>
  </si>
  <si>
    <t>[0x0013d834] addu r2,r0,r0</t>
  </si>
  <si>
    <t>03004714</t>
  </si>
  <si>
    <t>[0x0013d838] bne r2,r7,0x0013d848</t>
  </si>
  <si>
    <t>[0x0013d83c] nop</t>
  </si>
  <si>
    <t>D5AC0408</t>
  </si>
  <si>
    <t>[0x0013d840] j 0x0012b354</t>
  </si>
  <si>
    <t>B6FF4426</t>
  </si>
  <si>
    <t>[0x0013d844] addiu r4,r18,-0x004a</t>
  </si>
  <si>
    <t>[0x0013d848] addiu r16,r0,0x0014</t>
  </si>
  <si>
    <t>[0x0013d84c] j 0x0012b354</t>
  </si>
  <si>
    <t>21206002</t>
  </si>
  <si>
    <t>[0x0013d850] addu r4,r19,r0</t>
  </si>
  <si>
    <t>FAFF6216</t>
  </si>
  <si>
    <t>[0x0013d854] bne r19,r2,0x0013d840</t>
  </si>
  <si>
    <t>[0x0013d858] nop</t>
  </si>
  <si>
    <t>[0x0013d85c] beq r7,r4,0x0013d86c</t>
  </si>
  <si>
    <t>[0x0013d860] ori r2,r0,0x0080</t>
  </si>
  <si>
    <t>[0x0013d864] j 0x001224f4</t>
  </si>
  <si>
    <t>[0x0013d868] addu r2,r0,r0</t>
  </si>
  <si>
    <t>04004714</t>
  </si>
  <si>
    <t>[0x0013d86c] bne r2,r7,0x0013d880</t>
  </si>
  <si>
    <t>[0x0013d870] nop</t>
  </si>
  <si>
    <t>[0x0013d874] addiu r16,r0,0x0013</t>
  </si>
  <si>
    <t>[0x0013d878] j 0x0012b354</t>
  </si>
  <si>
    <t>[0x0013d87c] addu r4,r19,r0</t>
  </si>
  <si>
    <t>[0x0013d880] j 0x0012b354</t>
  </si>
  <si>
    <t>[0x0013d884] addiu r4,r18,-0x004a</t>
  </si>
  <si>
    <t>[0x0013d430] addu r8,r0,r0</t>
  </si>
  <si>
    <t>[0x0013d434] lui r14,0x8002</t>
  </si>
  <si>
    <t>1071CE25</t>
  </si>
  <si>
    <t>[0x0013d438] addiu r14,r14,0x7110</t>
  </si>
  <si>
    <t>2110A003</t>
  </si>
  <si>
    <t>[0x0013d43c] addu r2,r29,r0</t>
  </si>
  <si>
    <t>00004A90</t>
  </si>
  <si>
    <t>[0x0013d440] lbu r10,0x0000(r2)</t>
  </si>
  <si>
    <t>[0x0013d444] lbu r9,0x0000(r14)</t>
  </si>
  <si>
    <t>[0x0013d448] andi r7,r10,0x00f0</t>
  </si>
  <si>
    <t>[0x0013d44c] andi r6,r9,0x00f0</t>
  </si>
  <si>
    <t>[0x0013d450] sltu r13,r7,r6</t>
  </si>
  <si>
    <t>[0x0013d454] bne r13,r0,0x0013d494</t>
  </si>
  <si>
    <t>[0x0013d458] nop</t>
  </si>
  <si>
    <t>[0x0013d45c] andi r7,r10,0x000f</t>
  </si>
  <si>
    <t>[0x0013d460] andi r6,r9,0x000f</t>
  </si>
  <si>
    <t>[0x0013d464] sltu r13,r7,r6</t>
  </si>
  <si>
    <t>[0x0013d468] bne r13,r0,0x0013d494</t>
  </si>
  <si>
    <t>[0x0013d46c] nop</t>
  </si>
  <si>
    <t>[0x0013d470] slti r13,r8,0x0009</t>
  </si>
  <si>
    <t>[0x0013d474] addiu r8,r8,0x0001</t>
  </si>
  <si>
    <t>[0x0013d478] addiu r2,r2,0x0001</t>
  </si>
  <si>
    <t>[0x0013d47c] addiu r14,r14,0x0001</t>
  </si>
  <si>
    <t>[0x0013d480] bne r13,r0,0x0013d440</t>
  </si>
  <si>
    <t>[0x0013d484] nop</t>
  </si>
  <si>
    <t>[0x0013d488] nop</t>
  </si>
  <si>
    <t>4E770108</t>
  </si>
  <si>
    <t>[0x0013d48c] j 0x0005dd38</t>
  </si>
  <si>
    <t>40006B35</t>
  </si>
  <si>
    <t>[0x0013d490] ori r11,r11,0x0040</t>
  </si>
  <si>
    <t>[0x0013d494] lui r2,0x00ff</t>
  </si>
  <si>
    <t>B0FF4234</t>
  </si>
  <si>
    <t>[0x0013d498] ori r2,r2,0xffb0</t>
  </si>
  <si>
    <t>[0x0013d49c] and r11,r11,r2</t>
  </si>
  <si>
    <t>[0x0013d4a0] j 0x0005dd38</t>
  </si>
  <si>
    <t>[0x0013d4a4] nop</t>
  </si>
  <si>
    <t xml:space="preserve">[0x00152800] addu r8,r0,r0                            </t>
  </si>
  <si>
    <t xml:space="preserve">[0x00152804] lui r14,0x8002                            </t>
  </si>
  <si>
    <t xml:space="preserve">[0x00152808] addiu r14,r14,0x7100                            </t>
  </si>
  <si>
    <t xml:space="preserve">[0x0015280c] addu r2,r29,r0                            </t>
  </si>
  <si>
    <t xml:space="preserve">[0x00152810] lbu r10,0x0000(r2)                            </t>
  </si>
  <si>
    <t xml:space="preserve">[0x00152814] lbu r9,0x0000(r14)                            </t>
  </si>
  <si>
    <t xml:space="preserve">[0x00152818] andi r7,r10,0x00f0                            </t>
  </si>
  <si>
    <t xml:space="preserve">[0x0015281c] andi r6,r9,0x00f0                            </t>
  </si>
  <si>
    <t xml:space="preserve">[0x00152820] sltu r13,r7,r6                            </t>
  </si>
  <si>
    <t xml:space="preserve">[0x00152824] bne r13,r0,0x00152864                            </t>
  </si>
  <si>
    <t xml:space="preserve">[0x00152828] nop                            </t>
  </si>
  <si>
    <t xml:space="preserve">[0x0015282c] andi r7,r10,0x000f                            </t>
  </si>
  <si>
    <t xml:space="preserve">[0x00152830] andi r6,r9,0x000f                            </t>
  </si>
  <si>
    <t xml:space="preserve">[0x00152834] sltu r13,r7,r6                            </t>
  </si>
  <si>
    <t xml:space="preserve">[0x00152838] bne r13,r0,0x00152864                            </t>
  </si>
  <si>
    <t xml:space="preserve">[0x0015283c] nop                            </t>
  </si>
  <si>
    <t xml:space="preserve">[0x00152840] slti r13,r8,0x0009                            </t>
  </si>
  <si>
    <t xml:space="preserve">[0x00152844] addiu r8,r8,0x0001                            </t>
  </si>
  <si>
    <t xml:space="preserve">[0x00152848] addiu r2,r2,0x0001                            </t>
  </si>
  <si>
    <t xml:space="preserve">[0x0015284c] addiu r14,r14,0x0001                            </t>
  </si>
  <si>
    <t xml:space="preserve">[0x00152850] bne r13,r0,0x00152810                            </t>
  </si>
  <si>
    <t xml:space="preserve">[0x00152854] nop                            </t>
  </si>
  <si>
    <t>[0x00152858] nop</t>
  </si>
  <si>
    <t xml:space="preserve">[0x0015285c] j 0x0005dd24                        </t>
  </si>
  <si>
    <t xml:space="preserve">[0x00152860] ori r11,r11,0x0020                            </t>
  </si>
  <si>
    <t xml:space="preserve">[0x00152864] lui r2,0x00ff                            </t>
  </si>
  <si>
    <t xml:space="preserve">[0x00152868] ori r2,r2,0xffd0                            </t>
  </si>
  <si>
    <t>[0x0015286c] and r11,r11,r2</t>
  </si>
  <si>
    <t xml:space="preserve">[0x00152870] j 0x0005dd24                           </t>
  </si>
  <si>
    <t xml:space="preserve">[0x00152874] nop                                                                            </t>
  </si>
  <si>
    <t>[0x00151f1c] addu r8,r0,r0</t>
  </si>
  <si>
    <t>[0x00151f20] lui r14,0x8002</t>
  </si>
  <si>
    <t>[0x00151f24] addiu r14,r14,0x7110</t>
  </si>
  <si>
    <t>[0x00151f28] addu r2,r29,r0</t>
  </si>
  <si>
    <t>[0x00151f2c] lbu r10,0x0000(r2)</t>
  </si>
  <si>
    <t>[0x00151f30] lbu r9,0x0000(r14)</t>
  </si>
  <si>
    <t>[0x00151f34] andi r7,r10,0x00f0</t>
  </si>
  <si>
    <t>[0x00151f38] andi r6,r9,0x00f0</t>
  </si>
  <si>
    <t>[0x00151f3c] sltu r13,r7,r6</t>
  </si>
  <si>
    <t>[0x00151f40] bne r13,r0,0x00151f80</t>
  </si>
  <si>
    <t>[0x00151f44] nop</t>
  </si>
  <si>
    <t>[0x00151f48] andi r7,r10,0x000f</t>
  </si>
  <si>
    <t>[0x00151f4c] andi r6,r9,0x000f</t>
  </si>
  <si>
    <t>[0x00151f50] sltu r13,r7,r6</t>
  </si>
  <si>
    <t>[0x00151f54] bne r13,r0,0x00151f80</t>
  </si>
  <si>
    <t>[0x00151f58] nop</t>
  </si>
  <si>
    <t>[0x00151f5c] slti r13,r8,0x0009</t>
  </si>
  <si>
    <t>[0x00151f60] addiu r8,r8,0x0001</t>
  </si>
  <si>
    <t>[0x00151f64] addiu r2,r2,0x0001</t>
  </si>
  <si>
    <t>[0x00151f68] addiu r14,r14,0x0001</t>
  </si>
  <si>
    <t>[0x00151f6c] bne r13,r0,0x00151f2c</t>
  </si>
  <si>
    <t>[0x00151f70] nop</t>
  </si>
  <si>
    <t>[0x00151f74] nop</t>
  </si>
  <si>
    <t>[0x00151f78] j 0x0005dd38</t>
  </si>
  <si>
    <t>[0x00151f7c] ori r11,r11,0x0040</t>
  </si>
  <si>
    <t>[0x00151f80] lui r2,0x00ff</t>
  </si>
  <si>
    <t>[0x00151f84] ori r2,r2,0xffb0</t>
  </si>
  <si>
    <t>[0x00151f88] and r11,r11,r2</t>
  </si>
  <si>
    <t>[0x00151f8c] j 0x0005dd38</t>
  </si>
  <si>
    <t>[0x00151f90] nop</t>
  </si>
  <si>
    <t>40480508</t>
  </si>
  <si>
    <t>[0x00151f1c] j 0x00152100</t>
  </si>
  <si>
    <t>[0x00151f20] lbu r3,0x0000(r16)</t>
  </si>
  <si>
    <t>[0x00152100] nop</t>
  </si>
  <si>
    <t>8000652C</t>
  </si>
  <si>
    <t>[0x00152104] sltiu r5,r3,0x0080</t>
  </si>
  <si>
    <t>02000392</t>
  </si>
  <si>
    <t>[0x00152108] lbu r3,0x0002(r16)</t>
  </si>
  <si>
    <t>0600A014</t>
  </si>
  <si>
    <t>[0x0015210c] bne r5,r0,0x00152128</t>
  </si>
  <si>
    <t>4A00652C</t>
  </si>
  <si>
    <t>[0x00152110] sltiu r5,r3,0x004a</t>
  </si>
  <si>
    <t>0400A010</t>
  </si>
  <si>
    <t>[0x00152114] beq r5,r0,0x00152128</t>
  </si>
  <si>
    <t>[0x00152118] nop</t>
  </si>
  <si>
    <t>[0x0015211c] lbu r3,0x0002(r16)</t>
  </si>
  <si>
    <t>AD210708</t>
  </si>
  <si>
    <t>[0x00152120] j 0x001c86b4</t>
  </si>
  <si>
    <t>[0x00152124] nop</t>
  </si>
  <si>
    <t>[0x00152128] lbu r3,0x0000(r16)</t>
  </si>
  <si>
    <t>[0x0015212c] j 0x001c86b4</t>
  </si>
  <si>
    <t>[0x00152130] nop</t>
  </si>
  <si>
    <t>60480508</t>
  </si>
  <si>
    <t>[0x00152100] j 0x00152180</t>
  </si>
  <si>
    <t>[0x00152104] lbu r3,0x0000(r16)</t>
  </si>
  <si>
    <t>[0x00152180] nop</t>
  </si>
  <si>
    <t>[0x00152184] sltiu r5,r3,0x0080</t>
  </si>
  <si>
    <t>[0x00152188] lbu r3,0x0002(r16)</t>
  </si>
  <si>
    <t>[0x0015218c] bne r5,r0,0x001521a8</t>
  </si>
  <si>
    <t>[0x00152190] sltiu r5,r3,0x004a</t>
  </si>
  <si>
    <t>[0x00152194] beq r5,r0,0x001521a8</t>
  </si>
  <si>
    <t>[0x00152198] nop</t>
  </si>
  <si>
    <t>[0x0015219c] lbu r3,0x0002(r16)</t>
  </si>
  <si>
    <t>D8210708</t>
  </si>
  <si>
    <t>[0x001521a0] j 0x001c8760</t>
  </si>
  <si>
    <t>1D80013C</t>
  </si>
  <si>
    <t>[0x001521a4] lui r1,0x801d</t>
  </si>
  <si>
    <t>[0x001521a8] lui r1,0x801d</t>
  </si>
  <si>
    <t>[0x001521ac] lbu r3,0x0000(r16)</t>
  </si>
  <si>
    <t>[0x001521b0] j 0x001c8760</t>
  </si>
  <si>
    <t>[0x001521b4] nop</t>
  </si>
  <si>
    <t>80480508</t>
  </si>
  <si>
    <t>[0x00152200] j 0x00152200</t>
  </si>
  <si>
    <t>00000292</t>
  </si>
  <si>
    <t>[0x00152204] lbu r2,0x0000(r16)</t>
  </si>
  <si>
    <t>[0x00152200] nop</t>
  </si>
  <si>
    <t>8000482C</t>
  </si>
  <si>
    <t>[0x00152204] sltiu r8,r2,0x0080</t>
  </si>
  <si>
    <t>02000292</t>
  </si>
  <si>
    <t>[0x00152208] lbu r2,0x0002(r16)</t>
  </si>
  <si>
    <t>06000015</t>
  </si>
  <si>
    <t>[0x0015220c] bne r8,r0,0x00152228</t>
  </si>
  <si>
    <t>4A00482C</t>
  </si>
  <si>
    <t>[0x00152210] sltiu r8,r2,0x004a</t>
  </si>
  <si>
    <t>04000011</t>
  </si>
  <si>
    <t>[0x00152214] beq r8,r0,0x00152228</t>
  </si>
  <si>
    <t>[0x00152218] nop</t>
  </si>
  <si>
    <t>[0x0015221c] lbu r2,0x0002(r16)</t>
  </si>
  <si>
    <t>F6210708</t>
  </si>
  <si>
    <t>[0x00152220] j 0x001c87d8</t>
  </si>
  <si>
    <t>[0x00152224] nop</t>
  </si>
  <si>
    <t>[0x00152228] lbu r2,0x0000(r16)</t>
  </si>
  <si>
    <t>[0x0015222c] j 0x001c87d8</t>
  </si>
  <si>
    <t>[0x00152230] nop</t>
  </si>
  <si>
    <t>A0480508</t>
  </si>
  <si>
    <t>[0x00152280] j 0x00152280</t>
  </si>
  <si>
    <t>00000492</t>
  </si>
  <si>
    <t>[0x00152284] lbu r4,0x0000(r16)</t>
  </si>
  <si>
    <t>[0x00152280] nop</t>
  </si>
  <si>
    <t>8000882C</t>
  </si>
  <si>
    <t>[0x00152284] sltiu r8,r4,0x0080</t>
  </si>
  <si>
    <t>02000492</t>
  </si>
  <si>
    <t>[0x00152288] lbu r4,0x0002(r16)</t>
  </si>
  <si>
    <t>[0x0015228c] bne r8,r0,0x001522a8</t>
  </si>
  <si>
    <t>4A00882C</t>
  </si>
  <si>
    <t>[0x00152290] sltiu r8,r4,0x004a</t>
  </si>
  <si>
    <t>[0x00152294] beq r8,r0,0x001522a8</t>
  </si>
  <si>
    <t>[0x00152298] nop</t>
  </si>
  <si>
    <t>[0x0015229c] lbu r4,0x0002(r16)</t>
  </si>
  <si>
    <t>7F200708</t>
  </si>
  <si>
    <t>[0x001522a0] j 0x001c81fc</t>
  </si>
  <si>
    <t>[0x001522a4] nop</t>
  </si>
  <si>
    <t>[0x001522a8] lbu r4,0x0000(r16)</t>
  </si>
  <si>
    <t>[0x001522ac] j 0x001c81fc</t>
  </si>
  <si>
    <t>[0x001522b0] nop</t>
  </si>
  <si>
    <t>C0480508</t>
  </si>
  <si>
    <t>j 0x00152300</t>
  </si>
  <si>
    <t>lbu r3,0x0000(r16)</t>
  </si>
  <si>
    <t>[0x00152300] nop</t>
  </si>
  <si>
    <t>8000612C</t>
  </si>
  <si>
    <t>[0x00152304] sltiu r1,r3,0x0080</t>
  </si>
  <si>
    <t>[0x00152308] lbu r3,0x0002(r16)</t>
  </si>
  <si>
    <t>06002014</t>
  </si>
  <si>
    <t>[0x0015230c] bne r1,r0,0x00152328</t>
  </si>
  <si>
    <t>4A00612C</t>
  </si>
  <si>
    <t>[0x00152310] sltiu r1,r3,0x004a</t>
  </si>
  <si>
    <t>04002010</t>
  </si>
  <si>
    <t>[0x00152314] beq r1,r0,0x00152328</t>
  </si>
  <si>
    <t>[0x00152318] nop</t>
  </si>
  <si>
    <t>[0x0015231c] lbu r3,0x0002(r16)</t>
  </si>
  <si>
    <t>AA200708</t>
  </si>
  <si>
    <t>[0x00152320] j 0x001c82a8</t>
  </si>
  <si>
    <t>[0x00152324] lui r1,0x801d</t>
  </si>
  <si>
    <t>[0x00152328] lbu r3,0x0000(r16)</t>
  </si>
  <si>
    <t>[0x0015232c] j 0x001c82a8</t>
  </si>
  <si>
    <t>[0x00152330] lui r1,0x801d</t>
  </si>
  <si>
    <t>E0480508</t>
  </si>
  <si>
    <t>j 0x00152380</t>
  </si>
  <si>
    <t>00008390</t>
  </si>
  <si>
    <t>lbu r3,0x0000(r4)</t>
  </si>
  <si>
    <t>[0x00152380] nop</t>
  </si>
  <si>
    <t>8000662C</t>
  </si>
  <si>
    <t>[0x00152384] sltiu r6,r3,0x0080</t>
  </si>
  <si>
    <t>0300C010</t>
  </si>
  <si>
    <t>[0x00152388] beq r6,r0,0x00152398</t>
  </si>
  <si>
    <t>03008690</t>
  </si>
  <si>
    <t>[0x0015238c] lbu r6,0x0003(r4)</t>
  </si>
  <si>
    <t>4B780108</t>
  </si>
  <si>
    <t>[0x00152390] j 0x0005e12c</t>
  </si>
  <si>
    <t>[0x00152394] nop</t>
  </si>
  <si>
    <t>[0x00152398] nop</t>
  </si>
  <si>
    <t>4A00C62C</t>
  </si>
  <si>
    <t>[0x0015239c] sltiu r6,r6,0x004a</t>
  </si>
  <si>
    <t>0300C014</t>
  </si>
  <si>
    <t>[0x001523a0] bne r6,r0,0x001523b0</t>
  </si>
  <si>
    <t>[0x001523a4] nop</t>
  </si>
  <si>
    <t>[0x001523a8] lbu r6,0x0003(r4)</t>
  </si>
  <si>
    <t>[0x001523ac] j 0x0005e12c</t>
  </si>
  <si>
    <t>[0x001523b0] nop</t>
  </si>
  <si>
    <t>[0x001523b4] lbu r6,0x0003(r4)</t>
  </si>
  <si>
    <t>[0x001523b8] j 0x0005e12c</t>
  </si>
  <si>
    <t>2118C000</t>
  </si>
  <si>
    <t>[0x001523bc] addu r3,r6,r0</t>
  </si>
  <si>
    <t>88F50408</t>
  </si>
  <si>
    <t>j 0x0013d620</t>
  </si>
  <si>
    <t>00000592</t>
  </si>
  <si>
    <t>lbu r5,0x0000(r16)</t>
  </si>
  <si>
    <t>[0x0013d620] nop</t>
  </si>
  <si>
    <t>4A00A52C</t>
  </si>
  <si>
    <t>[0x0013d624] sltiu r5,r5,0x004a</t>
  </si>
  <si>
    <t>[0x0013d628] beq r5,r0,0x0013d63c</t>
  </si>
  <si>
    <t>[0x0013d62c] nop</t>
  </si>
  <si>
    <t>[0x0013d630] lbu r5,0x0000(r16)</t>
  </si>
  <si>
    <t>B6320408</t>
  </si>
  <si>
    <t>[0x0013d634] j 0x0010cad8</t>
  </si>
  <si>
    <t>[0x0013d638] nop</t>
  </si>
  <si>
    <t>02000592</t>
  </si>
  <si>
    <t>[0x0013d63c] lbu r5,0x0002(r16)</t>
  </si>
  <si>
    <t>[0x0013d640] nop</t>
  </si>
  <si>
    <t>4A00A22C</t>
  </si>
  <si>
    <t>[0x0013d644] sltiu r2,r5,0x004a</t>
  </si>
  <si>
    <t>03004014</t>
  </si>
  <si>
    <t>[0x0013d648] bne r2,r0,0x0013d658</t>
  </si>
  <si>
    <t>[0x0013d64c] nop</t>
  </si>
  <si>
    <t>[0x0013d650] lbu r5,0x0000(r16)</t>
  </si>
  <si>
    <t>[0x0013d654] nop</t>
  </si>
  <si>
    <t>[0x0013d658] j 0x0010cad8</t>
  </si>
  <si>
    <t>[0x0013d65c] nop</t>
  </si>
  <si>
    <t>[0x0013d6a0] nop</t>
  </si>
  <si>
    <t>8000632C</t>
  </si>
  <si>
    <t>[0x0013d6a4] sltiu r3,r3,0x0080</t>
  </si>
  <si>
    <t>04006010</t>
  </si>
  <si>
    <t>[0x0013d6a8] beq r3,r0,0x0013d6bc</t>
  </si>
  <si>
    <t>[0x0013d6ac] nop</t>
  </si>
  <si>
    <t>[0x0013d6b0] lbu r3,0x0000(r16)</t>
  </si>
  <si>
    <t>9A240408</t>
  </si>
  <si>
    <t>[0x0013d6b4] j 0x00109268</t>
  </si>
  <si>
    <t>[0x0013d6b8] nop</t>
  </si>
  <si>
    <t>[0x0013d6bc] lbu r3,0x0002(r16)</t>
  </si>
  <si>
    <t>[0x0013d6c0] nop</t>
  </si>
  <si>
    <t>4A00622C</t>
  </si>
  <si>
    <t>[0x0013d6c4] sltiu r2,r3,0x004a</t>
  </si>
  <si>
    <t>[0x0013d6c8] bne r2,r0,0x0013d6d8</t>
  </si>
  <si>
    <t>[0x0013d6cc] nop</t>
  </si>
  <si>
    <t>[0x0013d6d0] lbu r3,0x0000(r16)</t>
  </si>
  <si>
    <t>[0x0013d6d4] nop</t>
  </si>
  <si>
    <t>[0x0013d6d8] j 0x00109268</t>
  </si>
  <si>
    <t>[0x0013d6dc] nop</t>
  </si>
  <si>
    <t>00005694</t>
  </si>
  <si>
    <t>[0x0013d8b0] lhu r22,0x0000(r2)</t>
  </si>
  <si>
    <t>1480013C</t>
  </si>
  <si>
    <t>[0x0013d8b4] lui r1,0x8014</t>
  </si>
  <si>
    <t>ACD82124</t>
  </si>
  <si>
    <t>[0x0013d8b8] addiu r1,r1,-0x2754</t>
  </si>
  <si>
    <t>00002190</t>
  </si>
  <si>
    <t>[0x0013d8bc] lbu r1,0x0000(r1)</t>
  </si>
  <si>
    <t>01000234</t>
  </si>
  <si>
    <t>[0x0013d8c0] ori r2,r0,0x0001</t>
  </si>
  <si>
    <t>05002214</t>
  </si>
  <si>
    <t>[0x0013d8c4] bne r1,r2,0x0013d8dc</t>
  </si>
  <si>
    <t>[0x0013d8c8] ori r1,r0,0x005b</t>
  </si>
  <si>
    <t>05003610</t>
  </si>
  <si>
    <t>[0x0013d8cc] beq r1,r22,0x0013d8e4</t>
  </si>
  <si>
    <t>[0x0013d8d0] ori r1,r0,0x005c</t>
  </si>
  <si>
    <t>03003610</t>
  </si>
  <si>
    <t>[0x0013d8d4] beq r1,r22,0x0013d8e4</t>
  </si>
  <si>
    <t>[0x0013d8d8] nop</t>
  </si>
  <si>
    <t>FCA20408</t>
  </si>
  <si>
    <t>[0x0013d8dc] j 0x00128bf0</t>
  </si>
  <si>
    <t>2110C002</t>
  </si>
  <si>
    <t>[0x0013d8e0] addu r2,r22,r0</t>
  </si>
  <si>
    <t>1980013C</t>
  </si>
  <si>
    <t>[0x0013d8e4] lui r1,0x8019</t>
  </si>
  <si>
    <t>20BA2124</t>
  </si>
  <si>
    <t>[0x0013d8e8] addiu r1,r1,-0x45e0</t>
  </si>
  <si>
    <t>[0x0013d8ec] lbu r1,0x0000(r1)</t>
  </si>
  <si>
    <t>1D80023C</t>
  </si>
  <si>
    <t>[0x0013d8f0] lui r2,0x801d</t>
  </si>
  <si>
    <t>000C0100</t>
  </si>
  <si>
    <t>[0x0013d8f4] sll r1,r1,0x10</t>
  </si>
  <si>
    <t>ECD54224</t>
  </si>
  <si>
    <t>[0x0013d8f8] addiu r2,r2,-0x2a14</t>
  </si>
  <si>
    <t>830B0100</t>
  </si>
  <si>
    <t>[0x0013d8fc] sra r1,r1,0x0e</t>
  </si>
  <si>
    <t>21102200</t>
  </si>
  <si>
    <t>[0x0013d900] addu r2,r1,r2</t>
  </si>
  <si>
    <t>0000428C</t>
  </si>
  <si>
    <t>[0x0013d904] lw r2,0x0000(r2)</t>
  </si>
  <si>
    <t>[0x0013d908] ori r1,r0,0x005b</t>
  </si>
  <si>
    <t>70004290</t>
  </si>
  <si>
    <t>[0x0013d90c] lbu r2,0x0070(r2)</t>
  </si>
  <si>
    <t>[0x0013d910] nop</t>
  </si>
  <si>
    <t>[0x0013d914] andi r2,r2,0x00c0</t>
  </si>
  <si>
    <t>0500C116</t>
  </si>
  <si>
    <t>[0x0013d918] bne r22,r1,0x0013d930</t>
  </si>
  <si>
    <t>[0x0013d91c] ori r1,r0,0x0080</t>
  </si>
  <si>
    <t>[0x0013d920] beq r2,r1,0x0013d930</t>
  </si>
  <si>
    <t>[0x0013d924] ori r1,r0,0x005c</t>
  </si>
  <si>
    <t>[0x0013d928] j 0x00128bf0</t>
  </si>
  <si>
    <t>[0x0013d92c] ori r2,r0,0x0013</t>
  </si>
  <si>
    <t>[0x0013d930] ori r1,r0,0x005c</t>
  </si>
  <si>
    <t>E9FFC116</t>
  </si>
  <si>
    <t>[0x0013d934] bne r22,r1,0x0013d8dc</t>
  </si>
  <si>
    <t>[0x0013d938] ori r1,r0,0x0040</t>
  </si>
  <si>
    <t>E7FF4110</t>
  </si>
  <si>
    <t>[0x0013d93c] beq r2,r1,0x0013d8dc</t>
  </si>
  <si>
    <t>[0x0013d940] nop</t>
  </si>
  <si>
    <t>[0x0013d944] j 0x00128bf0</t>
  </si>
  <si>
    <t>[0x0013d948] ori r2,r0,0x0014</t>
  </si>
  <si>
    <t>[0x0013d970] lui r1,0x8019</t>
  </si>
  <si>
    <t>F7D12124</t>
  </si>
  <si>
    <t>[0x0013d974] addiu r1,r1,-0x2e09</t>
  </si>
  <si>
    <t>02002414</t>
  </si>
  <si>
    <t>[0x0013d978] bne r1,r4,0x0013d984</t>
  </si>
  <si>
    <t>00000234</t>
  </si>
  <si>
    <t>[0x0013d97c] ori r2,r0,0x0000</t>
  </si>
  <si>
    <t>[0x0013d980] ori r2,r0,0x0001</t>
  </si>
  <si>
    <t>[0x0013d984] lui r1,0x8014</t>
  </si>
  <si>
    <t>[0x0013d988] addiu r1,r1,-0x2754</t>
  </si>
  <si>
    <t>000022A0</t>
  </si>
  <si>
    <t>[0x0013d98c] sb r2,0x0000(r1)</t>
  </si>
  <si>
    <t>80FFBD27</t>
  </si>
  <si>
    <t>[0x0013d990] addiu r29,r29,-0x0080</t>
  </si>
  <si>
    <t>59A20408</t>
  </si>
  <si>
    <t>[0x0013d994] j 0x00128964</t>
  </si>
  <si>
    <t>7800BFAF</t>
  </si>
  <si>
    <t>[0x0013d998] sw r31,0x0078(r29)</t>
  </si>
  <si>
    <t>[0x0013da00] lui r3,0x801d</t>
  </si>
  <si>
    <t>60856394</t>
  </si>
  <si>
    <t>[0x0013da04] lhu r3,-0x7aa0(r3)</t>
  </si>
  <si>
    <t>[0x0013da08] lui r1,0x8019</t>
  </si>
  <si>
    <t>[0x0013da0c] addiu r1,r1,-0x45e0</t>
  </si>
  <si>
    <t>[0x0013da10] lbu r1,0x0000(r1)</t>
  </si>
  <si>
    <t>1D80043C</t>
  </si>
  <si>
    <t>[0x0013da14] lui r4,0x801d</t>
  </si>
  <si>
    <t>[0x0013da18] sll r1,r1,0x10</t>
  </si>
  <si>
    <t>ECD58424</t>
  </si>
  <si>
    <t>[0x0013da1c] addiu r4,r4,-0x2a14</t>
  </si>
  <si>
    <t>[0x0013da20] sra r1,r1,0x0e</t>
  </si>
  <si>
    <t>21202400</t>
  </si>
  <si>
    <t>[0x0013da24] addu r4,r1,r4</t>
  </si>
  <si>
    <t>0000848C</t>
  </si>
  <si>
    <t>[0x0013da28] lw r4,0x0000(r4)</t>
  </si>
  <si>
    <t>[0x0013da2c] ori r1,r0,0x005b</t>
  </si>
  <si>
    <t>[0x0013da30] lbu r4,0x0070(r4)</t>
  </si>
  <si>
    <t>[0x0013da34] nop</t>
  </si>
  <si>
    <t>[0x0013da38] andi r4,r4,0x00c0</t>
  </si>
  <si>
    <t>[0x0013da3c] bne r3,r1,0x0013da54</t>
  </si>
  <si>
    <t>[0x0013da40] ori r1,r0,0x0080</t>
  </si>
  <si>
    <t>[0x0013da44] beq r4,r1,0x0013da54</t>
  </si>
  <si>
    <t>[0x0013da48] ori r1,r0,0x005c</t>
  </si>
  <si>
    <t>[0x0013da4c] j 0x0013da70</t>
  </si>
  <si>
    <t>[0x0013da50] ori r3,r0,0x0013</t>
  </si>
  <si>
    <t>[0x0013da54] ori r1,r0,0x005c</t>
  </si>
  <si>
    <t>[0x0013da58] bne r3,r1,0x0013da70</t>
  </si>
  <si>
    <t>[0x0013da5c] ori r1,r0,0x0040</t>
  </si>
  <si>
    <t>[0x0013da60] beq r4,r1,0x0013da70</t>
  </si>
  <si>
    <t>[0x0013da64] nop</t>
  </si>
  <si>
    <t>[0x0013da68] nop</t>
  </si>
  <si>
    <t>[0x0013da6c] ori r3,r0,0x0014</t>
  </si>
  <si>
    <t>[0x0013da70] addu r7,r0,r0</t>
  </si>
  <si>
    <t>[0x0013da74] lui r4,0x801d</t>
  </si>
  <si>
    <t>BCD8848C</t>
  </si>
  <si>
    <t>[0x0013da78] lw r4,-0x2744(r4)</t>
  </si>
  <si>
    <t>A07F0408</t>
  </si>
  <si>
    <t>[0x0013da7c] j 0x0011fe80</t>
  </si>
  <si>
    <t>[0x0013da80] nop</t>
  </si>
  <si>
    <t>j 0x0013daa0</t>
  </si>
  <si>
    <t>nop</t>
  </si>
  <si>
    <t>lui r1,0x801d</t>
  </si>
  <si>
    <t>608524A4</t>
  </si>
  <si>
    <t>sh r4,-0x7aa0(r1)</t>
  </si>
  <si>
    <t>lui r4,0x801d</t>
  </si>
  <si>
    <t>0CD28484</t>
  </si>
  <si>
    <t>lh r4,-0x2df4(r4)</t>
  </si>
  <si>
    <t>00004294</t>
  </si>
  <si>
    <t>[0x0013daa0] lhu r2,0x0000(r2)</t>
  </si>
  <si>
    <t>[0x0013daa4] nop</t>
  </si>
  <si>
    <t>00240200</t>
  </si>
  <si>
    <t>[0x0013daa8] sll r4,r2,0x10</t>
  </si>
  <si>
    <t>EE88040C</t>
  </si>
  <si>
    <t>[0x0013daac] jal 0x001223b8</t>
  </si>
  <si>
    <t>03240400</t>
  </si>
  <si>
    <t>[0x0013dab0] sra r4,r4,0x10</t>
  </si>
  <si>
    <t>[0x0013dab4] lui r1,0x801d</t>
  </si>
  <si>
    <t>648522A4</t>
  </si>
  <si>
    <t>[0x0013dab8] sh r2,-0x7a9c(r1)</t>
  </si>
  <si>
    <t>[0x0013dabc] lui r1,0x8019</t>
  </si>
  <si>
    <t>[0x0013dac0] addiu r1,r1,-0x45e0</t>
  </si>
  <si>
    <t>[0x0013dac4] lbu r1,0x0000(r1)</t>
  </si>
  <si>
    <t>[0x0013dac8] lui r3,0x801d</t>
  </si>
  <si>
    <t>[0x0013dacc] sll r1,r1,0x10</t>
  </si>
  <si>
    <t>[0x0013dad0] addiu r3,r3,-0x2a14</t>
  </si>
  <si>
    <t>[0x0013dad4] sra r1,r1,0x0e</t>
  </si>
  <si>
    <t>21182300</t>
  </si>
  <si>
    <t>[0x0013dad8] addu r3,r1,r3</t>
  </si>
  <si>
    <t>0000638C</t>
  </si>
  <si>
    <t>[0x0013dadc] lw r3,0x0000(r3)</t>
  </si>
  <si>
    <t>[0x0013dae0] ori r1,r0,0x005b</t>
  </si>
  <si>
    <t>70006390</t>
  </si>
  <si>
    <t>[0x0013dae4] lbu r3,0x0070(r3)</t>
  </si>
  <si>
    <t>[0x0013dae8] nop</t>
  </si>
  <si>
    <t>C0006330</t>
  </si>
  <si>
    <t>[0x0013daec] andi r3,r3,0x00c0</t>
  </si>
  <si>
    <t>05008114</t>
  </si>
  <si>
    <t>[0x0013daf0] bne r4,r1,0x0013db08</t>
  </si>
  <si>
    <t>[0x0013daf4] ori r1,r0,0x0080</t>
  </si>
  <si>
    <t>03006110</t>
  </si>
  <si>
    <t>[0x0013daf8] beq r3,r1,0x0013db08</t>
  </si>
  <si>
    <t>[0x0013dafc] ori r1,r0,0x005c</t>
  </si>
  <si>
    <t>[0x0013db00] j 0x0013db24</t>
  </si>
  <si>
    <t>[0x0013db04] ori r4,r0,0x0013</t>
  </si>
  <si>
    <t>[0x0013db08] ori r1,r0,0x005c</t>
  </si>
  <si>
    <t>[0x0013db0c] bne r4,r1,0x0013db24</t>
  </si>
  <si>
    <t>[0x0013db10] ori r1,r0,0x0040</t>
  </si>
  <si>
    <t>[0x0013db14] beq r3,r1,0x0013db24</t>
  </si>
  <si>
    <t>[0x0013db18] nop</t>
  </si>
  <si>
    <t>[0x0013db1c] nop</t>
  </si>
  <si>
    <t>[0x0013db20] ori r4,r0,0x0014</t>
  </si>
  <si>
    <t>807C0408</t>
  </si>
  <si>
    <t>[0x0013db24] j 0x0011f200</t>
  </si>
  <si>
    <t>[0x0013db28] nop</t>
  </si>
  <si>
    <t>[0x0013db30] lui r1,0x8019</t>
  </si>
  <si>
    <t>[0x0013db34] addiu r1,r1,-0x45e0</t>
  </si>
  <si>
    <t>[0x0013db38] lbu r1,0x0000(r1)</t>
  </si>
  <si>
    <t>1D80053C</t>
  </si>
  <si>
    <t>[0x0013db3c] lui r5,0x801d</t>
  </si>
  <si>
    <t>[0x0013db40] sll r1,r1,0x10</t>
  </si>
  <si>
    <t>ECD5A524</t>
  </si>
  <si>
    <t>[0x0013db44] addiu r5,r5,-0x2a14</t>
  </si>
  <si>
    <t>[0x0013db48] sra r1,r1,0x0e</t>
  </si>
  <si>
    <t>21282500</t>
  </si>
  <si>
    <t>[0x0013db4c] addu r5,r1,r5</t>
  </si>
  <si>
    <t>0000A58C</t>
  </si>
  <si>
    <t>[0x0013db50] lw r5,0x0000(r5)</t>
  </si>
  <si>
    <t>[0x0013db54] ori r1,r0,0x0013</t>
  </si>
  <si>
    <t>7000A290</t>
  </si>
  <si>
    <t>[0x0013db58] lbu r2,0x0070(r5)</t>
  </si>
  <si>
    <t>7200A590</t>
  </si>
  <si>
    <t>[0x0013db5c] lbu r5,0x0072(r5)</t>
  </si>
  <si>
    <t>[0x0013db60] andi r2,r2,0x00c0</t>
  </si>
  <si>
    <t>1200A110</t>
  </si>
  <si>
    <t>[0x0013db64] beq r5,r1,0x0013dbb0</t>
  </si>
  <si>
    <t>[0x0013db68] ori r1,r0,0x0014</t>
  </si>
  <si>
    <t>1000A110</t>
  </si>
  <si>
    <t>[0x0013db6c] beq r5,r1,0x0013dbb0</t>
  </si>
  <si>
    <t>[0x0013db70] ori r1,r0,0x0040</t>
  </si>
  <si>
    <t>[0x0013db74] nop</t>
  </si>
  <si>
    <t>06004114</t>
  </si>
  <si>
    <t>[0x0013db78] bne r2,r1,0x0013db94</t>
  </si>
  <si>
    <t>[0x0013db7c] ori r1,r0,0x0080</t>
  </si>
  <si>
    <t>[0x0013db80] ori r1,r0,0x0013</t>
  </si>
  <si>
    <t>0A008114</t>
  </si>
  <si>
    <t>[0x0013db84] bne r4,r1,0x0013dbb0</t>
  </si>
  <si>
    <t>81000134</t>
  </si>
  <si>
    <t>[0x0013db88] ori r1,r0,0x0081</t>
  </si>
  <si>
    <t>87950408</t>
  </si>
  <si>
    <t>[0x0013db8c] j 0x0012561c</t>
  </si>
  <si>
    <t>[0x0013db90] ori r2,r0,0x0011</t>
  </si>
  <si>
    <t>[0x0013db94] bne r2,r1,0x0013dbb0</t>
  </si>
  <si>
    <t>[0x0013db98] ori r1,r0,0x0014</t>
  </si>
  <si>
    <t>04008114</t>
  </si>
  <si>
    <t>[0x0013db9c] bne r4,r1,0x0013dbb0</t>
  </si>
  <si>
    <t>[0x0013dba0] nop</t>
  </si>
  <si>
    <t>[0x0013dba4] ori r2,r0,0x0012</t>
  </si>
  <si>
    <t>[0x0013dba8] j 0x0012561c</t>
  </si>
  <si>
    <t>[0x0013dbac] nop</t>
  </si>
  <si>
    <t>[0x0013dbb0] jal 0x001223b8</t>
  </si>
  <si>
    <t>[0x0013dbb4] nop</t>
  </si>
  <si>
    <t>[0x0013dbb8] j 0x0012561c</t>
  </si>
  <si>
    <t>[0x0013dbbc] nop</t>
  </si>
  <si>
    <t>[0x0013dc00] lui r1,0x8019</t>
  </si>
  <si>
    <t>[0x0013dc04] addiu r1,r1,-0x45e0</t>
  </si>
  <si>
    <t>[0x0013dc08] lbu r1,0x0000(r1)</t>
  </si>
  <si>
    <t>[0x0013dc0c] lui r3,0x801d</t>
  </si>
  <si>
    <t>[0x0013dc10] sll r1,r1,0x10</t>
  </si>
  <si>
    <t>[0x0013dc14] addiu r3,r3,-0x2a14</t>
  </si>
  <si>
    <t>[0x0013dc18] sra r1,r1,0x0e</t>
  </si>
  <si>
    <t>[0x0013dc1c] addu r3,r1,r3</t>
  </si>
  <si>
    <t>[0x0013dc20] lw r3,0x0000(r3)</t>
  </si>
  <si>
    <t>[0x0013dc24] ori r1,r0,0x005b</t>
  </si>
  <si>
    <t>[0x0013dc28] lbu r3,0x0070(r3)</t>
  </si>
  <si>
    <t>[0x0013dc2c] nop</t>
  </si>
  <si>
    <t>[0x0013dc30] andi r3,r3,0x00c0</t>
  </si>
  <si>
    <t>[0x0013dc34] bne r4,r1,0x0013dc4c</t>
  </si>
  <si>
    <t>[0x0013dc38] ori r1,r0,0x0080</t>
  </si>
  <si>
    <t>[0x0013dc3c] beq r3,r1,0x0013dc4c</t>
  </si>
  <si>
    <t>[0x0013dc40] ori r1,r0,0x005c</t>
  </si>
  <si>
    <t>1AF70408</t>
  </si>
  <si>
    <t>[0x0013dc44] j 0x0013dc68</t>
  </si>
  <si>
    <t>[0x0013dc48] ori r4,r0,0x0013</t>
  </si>
  <si>
    <t>[0x0013dc4c] ori r1,r0,0x005c</t>
  </si>
  <si>
    <t>[0x0013dc50] bne r4,r1,0x0013dc68</t>
  </si>
  <si>
    <t>[0x0013dc54] ori r1,r0,0x0040</t>
  </si>
  <si>
    <t>[0x0013dc58] beq r3,r1,0x0013dc68</t>
  </si>
  <si>
    <t>[0x0013dc5c] nop</t>
  </si>
  <si>
    <t>[0x0013dc60] nop</t>
  </si>
  <si>
    <t>[0x0013dc64] ori r4,r0,0x0014</t>
  </si>
  <si>
    <t>DB89040C</t>
  </si>
  <si>
    <t>[0x0013dc68] jal 0x0012276c</t>
  </si>
  <si>
    <t>[0x0013dc6c] nop</t>
  </si>
  <si>
    <t>0B8A0408</t>
  </si>
  <si>
    <t>[0x0013dc70] j 0x0012282c</t>
  </si>
  <si>
    <t>[0x0013dc74] nop</t>
  </si>
  <si>
    <t>30F70408</t>
  </si>
  <si>
    <t>[0x0013daec] j 0x0013dcc0</t>
  </si>
  <si>
    <t>1d80013C</t>
  </si>
  <si>
    <t>[0x0013daf0] lui r1,0x801d</t>
  </si>
  <si>
    <t>68852124</t>
  </si>
  <si>
    <t>[0x0013dcc0] addiu r1,r1,-0x7a98</t>
  </si>
  <si>
    <t>04002310</t>
  </si>
  <si>
    <t>[0x0013dcc4] beq r1,r3,0x0013dcd8</t>
  </si>
  <si>
    <t>[0x0013dcc8] nop</t>
  </si>
  <si>
    <t>[0x0013dccc] addu r2,r2,r3</t>
  </si>
  <si>
    <t>D4A30408</t>
  </si>
  <si>
    <t>[0x0013dcd0] j 0x00128f50</t>
  </si>
  <si>
    <t>02004294</t>
  </si>
  <si>
    <t>[0x0013dcd4] lhu r2,0x0002(r2)</t>
  </si>
  <si>
    <t>[0x0013dcd8] addu r2,r2,r3</t>
  </si>
  <si>
    <t>[0x0013dcdc] lhu r2,0x0002(r2)</t>
  </si>
  <si>
    <t>[0x0013dce0] lui r1,0x8019</t>
  </si>
  <si>
    <t>[0x0013dce4] addiu r1,r1,-0x45e0</t>
  </si>
  <si>
    <t>[0x0013dce8] lbu r1,0x0000(r1)</t>
  </si>
  <si>
    <t>[0x0013dcec] lui r3,0x801d</t>
  </si>
  <si>
    <t>[0x0013dcf0] sll r1,r1,0x10</t>
  </si>
  <si>
    <t>[0x0013dcf4] addiu r3,r3,-0x2a14</t>
  </si>
  <si>
    <t>[0x0013dcf8] sra r1,r1,0x0e</t>
  </si>
  <si>
    <t>[0x0013dcfc] addu r3,r1,r3</t>
  </si>
  <si>
    <t>[0x0013dd00] lw r3,0x0000(r3)</t>
  </si>
  <si>
    <t>[0x0013dd04] ori r1,r0,0x005b</t>
  </si>
  <si>
    <t>[0x0013dd08] lbu r3,0x0070(r3)</t>
  </si>
  <si>
    <t>[0x0013dd0c] nop</t>
  </si>
  <si>
    <t>[0x0013dd10] andi r3,r3,0x00c0</t>
  </si>
  <si>
    <t>05004114</t>
  </si>
  <si>
    <t>[0x0013dd14] bne r2,r1,0x0013dd2c</t>
  </si>
  <si>
    <t>[0x0013dd18] ori r1,r0,0x0080</t>
  </si>
  <si>
    <t>[0x0013dd1c] beq r3,r1,0x0013dd2c</t>
  </si>
  <si>
    <t>[0x0013dd20] ori r1,r0,0x005c</t>
  </si>
  <si>
    <t>51F70408</t>
  </si>
  <si>
    <t>[0x0013dd24] j 0x0013dd44</t>
  </si>
  <si>
    <t>[0x0013dd28] ori r2,r0,0x0013</t>
  </si>
  <si>
    <t>[0x0013dd2c] ori r1,r0,0x005c</t>
  </si>
  <si>
    <t>04004114</t>
  </si>
  <si>
    <t>[0x0013dd30] bne r2,r1,0x0013dd44</t>
  </si>
  <si>
    <t>[0x0013dd34] ori r1,r0,0x0040</t>
  </si>
  <si>
    <t>02006110</t>
  </si>
  <si>
    <t>[0x0013dd38] beq r3,r1,0x0013dd44</t>
  </si>
  <si>
    <t>[0x0013dd3c] nop</t>
  </si>
  <si>
    <t>[0x0013dd40] ori r2,r0,0x0014</t>
  </si>
  <si>
    <t>[0x0013dd44] j 0x00128f50</t>
  </si>
  <si>
    <t>[0x0013dd48] nop</t>
  </si>
  <si>
    <t>60F70408</t>
  </si>
  <si>
    <t>j 0x0013dd80</t>
  </si>
  <si>
    <t>02002392</t>
  </si>
  <si>
    <t>lbu r3,0x0002(r17)</t>
  </si>
  <si>
    <t>04002292</t>
  </si>
  <si>
    <t>lbu r2,0x0004(r17)</t>
  </si>
  <si>
    <t>ori r1,r0,0x0013</t>
  </si>
  <si>
    <t>06006110</t>
  </si>
  <si>
    <t>beq r3,r1,0x00122958</t>
  </si>
  <si>
    <t>ori r1,r0,0x0014</t>
  </si>
  <si>
    <t>B6FF6224</t>
  </si>
  <si>
    <t>addiu r2,r3,-0x004a</t>
  </si>
  <si>
    <t>6C770108</t>
  </si>
  <si>
    <t>j 0x0005ddb0</t>
  </si>
  <si>
    <t>ori r1,r0,0x0080</t>
  </si>
  <si>
    <t>FBFF2214</t>
  </si>
  <si>
    <t>bne r1,r2,0x0012294c</t>
  </si>
  <si>
    <t>j 0x0013dd9c</t>
  </si>
  <si>
    <t>5C000334</t>
  </si>
  <si>
    <t>ori r3,r0,0x005c</t>
  </si>
  <si>
    <t>ori r1,r0,0x0081</t>
  </si>
  <si>
    <t>F6FF2214</t>
  </si>
  <si>
    <t>5B000334</t>
  </si>
  <si>
    <t>ori r3,r0,0x005b</t>
  </si>
  <si>
    <t>F0FFBD27</t>
  </si>
  <si>
    <t>[0x00152500] addiu r29,r29,-0x0010</t>
  </si>
  <si>
    <t>0800BFAF</t>
  </si>
  <si>
    <t>[0x00152504] sw r31,0x0008(r29)</t>
  </si>
  <si>
    <t>2080033C</t>
  </si>
  <si>
    <t>[0x00152508] lui r3,0x8020</t>
  </si>
  <si>
    <t>F8A76324</t>
  </si>
  <si>
    <t>[0x0015250c] addiu r3,r3,-0x5808</t>
  </si>
  <si>
    <t>0000628C</t>
  </si>
  <si>
    <t>[0x00152510] lw r2,0x0000(r3)</t>
  </si>
  <si>
    <t>[0x00152514] nop</t>
  </si>
  <si>
    <t>[0x00152518] lbu r2,0x0006(r2)</t>
  </si>
  <si>
    <t>[0x0015251c] ori r1,r0,0x0013</t>
  </si>
  <si>
    <t>[0x00152520] andi r2,r2,0x00c0</t>
  </si>
  <si>
    <t>[0x00152524] bne r4,r1,0x0015253c</t>
  </si>
  <si>
    <t>[0x00152528] ori r1,r0,0x0080</t>
  </si>
  <si>
    <t>[0x0015252c] beq r2,r1,0x0015253c</t>
  </si>
  <si>
    <t>5D000134</t>
  </si>
  <si>
    <t>[0x00152530] ori r1,r0,0x005d</t>
  </si>
  <si>
    <t>55490508</t>
  </si>
  <si>
    <t>[0x00152534] j 0x00152554</t>
  </si>
  <si>
    <t>5B000434</t>
  </si>
  <si>
    <t>[0x00152538] ori r4,r0,0x005b</t>
  </si>
  <si>
    <t>[0x0015253c] ori r1,r0,0x0014</t>
  </si>
  <si>
    <t>[0x00152540] bne r4,r1,0x00152554</t>
  </si>
  <si>
    <t>[0x00152544] ori r1,r0,0x0040</t>
  </si>
  <si>
    <t>[0x00152548] beq r2,r1,0x00152554</t>
  </si>
  <si>
    <t>[0x0015254c] nop</t>
  </si>
  <si>
    <t>5C000434</t>
  </si>
  <si>
    <t>[0x00152550] ori r4,r0,0x005c</t>
  </si>
  <si>
    <t>E480070C</t>
  </si>
  <si>
    <t>[0x00152554] jal 0x001e0390</t>
  </si>
  <si>
    <t>[0x00152558] nop</t>
  </si>
  <si>
    <t>0800BF8F</t>
  </si>
  <si>
    <t>[0x0015255c] lw r31,0x0008(r29)</t>
  </si>
  <si>
    <t>[0x00152560] nop</t>
  </si>
  <si>
    <t>0800E003</t>
  </si>
  <si>
    <t>[0x00152564] jr r31</t>
  </si>
  <si>
    <t>1000BD27</t>
  </si>
  <si>
    <t>[0x00152568] addiu r29,r29,0x0010</t>
  </si>
  <si>
    <t>40101100</t>
  </si>
  <si>
    <t>sll r2,r17,0x01</t>
  </si>
  <si>
    <t>68490508</t>
  </si>
  <si>
    <t>j 0x001525a0</t>
  </si>
  <si>
    <t>[0x001525a0] lbu r2,0x0000(r4)</t>
  </si>
  <si>
    <t>[0x001525a4] ori r1,r0,0x0014</t>
  </si>
  <si>
    <t>[0x001525a8] beq r5,r1,0x001525c4</t>
  </si>
  <si>
    <t>[0x001525ac] ori r1,r0,0x0013</t>
  </si>
  <si>
    <t>[0x001525b0] beq r5,r1,0x001525d8</t>
  </si>
  <si>
    <t>[0x001525b4] nop</t>
  </si>
  <si>
    <t>B6FFA224</t>
  </si>
  <si>
    <t>[0x001525b8] addiu r2,r5,-0x004a</t>
  </si>
  <si>
    <t>8CFA0508</t>
  </si>
  <si>
    <t>[0x001525bc] j 0x0017ea30</t>
  </si>
  <si>
    <t>[0x001525c0] nop</t>
  </si>
  <si>
    <t>[0x001525c4] ori r1,r0,0x0080</t>
  </si>
  <si>
    <t>[0x001525c8] bne r1,r2,0x001525b8</t>
  </si>
  <si>
    <t>[0x001525cc] nop</t>
  </si>
  <si>
    <t>[0x001525d0] j 0x001525b8</t>
  </si>
  <si>
    <t>[0x001525d4] ori r5,r0,0x005c</t>
  </si>
  <si>
    <t>[0x001525d8] ori r1,r0,0x0081</t>
  </si>
  <si>
    <t>[0x001525dc] bne r1,r2,0x001525b8</t>
  </si>
  <si>
    <t>[0x001525e0] nop</t>
  </si>
  <si>
    <t>[0x001525e4] j 0x001525bc</t>
  </si>
  <si>
    <t>[0x001525e8] ori r5,r0,0x005b</t>
  </si>
  <si>
    <t>70006290</t>
  </si>
  <si>
    <t>00840500</t>
  </si>
  <si>
    <t>03841000</t>
  </si>
  <si>
    <t>04002514</t>
  </si>
  <si>
    <t>70008490</t>
  </si>
  <si>
    <t>05006114</t>
  </si>
  <si>
    <t>03008110</t>
  </si>
  <si>
    <t>21380000</t>
  </si>
  <si>
    <t xml:space="preserve">C0F50408         </t>
  </si>
  <si>
    <t>[0x0013d700] j 0x0013d700</t>
  </si>
  <si>
    <t xml:space="preserve">00000000      </t>
  </si>
  <si>
    <t xml:space="preserve">   [0x0013d704] nop</t>
  </si>
  <si>
    <t>ori r1,r0,0x005b</t>
  </si>
  <si>
    <t>lw r2,0x0000(r20)</t>
  </si>
  <si>
    <t>lbu r2,0x0006(r2)</t>
  </si>
  <si>
    <t>andi r2,r2,0x00c0</t>
  </si>
  <si>
    <t>bne r16,r1,0x00000030</t>
  </si>
  <si>
    <t>beq r2,r1,0x00000030</t>
  </si>
  <si>
    <t>ori r1,r0,0x005c</t>
  </si>
  <si>
    <t>j 0x001e02b8</t>
  </si>
  <si>
    <t>ori r16,r0,0x0013</t>
  </si>
  <si>
    <t>bne r16,r1,0x00000048</t>
  </si>
  <si>
    <t>ori r1,r0,0x0040</t>
  </si>
  <si>
    <t>beq r2,r1,0x00000048</t>
  </si>
  <si>
    <t>ori r16,r0,0x0014</t>
  </si>
  <si>
    <t xml:space="preserve"> &lt;Location file="WORLD_WORLD_BIN" offset="426a8"&gt;&lt;!-- Female DK Job Requirements--&gt;</t>
  </si>
  <si>
    <t xml:space="preserve"> &lt;Location file="SCUS_942_21" offset="17900"&gt;&lt;!-- Male DK Job Requirements--&gt;</t>
  </si>
  <si>
    <t xml:space="preserve"> &lt;Location file="SCUS_942_21" offset="17910"&gt;&lt;!-- Female DK Job Requirements--&gt;</t>
  </si>
  <si>
    <t xml:space="preserve"> &lt;Location file="WORLD_WORLD_BIN" offset="426bc"&gt;&lt;!-- Female DK Job Requirements--&gt;</t>
  </si>
  <si>
    <t>D7F50408</t>
  </si>
  <si>
    <t>&lt;Location file="SCUS_942_21" offset="4a9bc"&gt;&lt;!-- battle job list display--&gt;</t>
  </si>
  <si>
    <t>&lt;Location file="SCUS_942_21" offset="4bbdc"&gt;&lt;!-- battle job list display--&gt;</t>
  </si>
  <si>
    <t>D2000426</t>
  </si>
  <si>
    <t>&lt;Location file="SCUS_942_21" offset="4c34c"&gt;&lt;!-- JP initalization--&gt;</t>
  </si>
  <si>
    <t>02811300</t>
  </si>
  <si>
    <t>&lt;Location file="SCUS_942_21" offset="4c3f0"&gt;&lt;!-- JP initalization--&gt;</t>
  </si>
  <si>
    <t>0F007032</t>
  </si>
  <si>
    <t>0</t>
  </si>
  <si>
    <t>38</t>
  </si>
  <si>
    <t>37</t>
  </si>
  <si>
    <t>0A00A110</t>
  </si>
  <si>
    <t>0D00A110</t>
  </si>
  <si>
    <t>02002014</t>
  </si>
  <si>
    <t>F7FF2214</t>
  </si>
  <si>
    <t>F2FF2214</t>
  </si>
  <si>
    <t>F8832484</t>
  </si>
  <si>
    <t>03002414</t>
  </si>
  <si>
    <t>8F630408</t>
  </si>
  <si>
    <t>&lt;Location file="WORLD_WORLD_BIN" offset="38e34"&gt;&lt;!-- job level display on job wheel--&gt;</t>
  </si>
  <si>
    <t>80F70408</t>
  </si>
  <si>
    <t>21082200</t>
  </si>
  <si>
    <t>&lt;Location file="BATTLE_BIN" offset="11a8e4"&gt;&lt;!-- DK job name display in skillset view--&gt;</t>
  </si>
  <si>
    <t>B800A993</t>
  </si>
  <si>
    <t>FBFF2225</t>
  </si>
  <si>
    <t>06000392</t>
  </si>
  <si>
    <t>FF004230</t>
  </si>
  <si>
    <t>3D060608</t>
  </si>
  <si>
    <t>80000534</t>
  </si>
  <si>
    <t>55060608</t>
  </si>
  <si>
    <t>12000534</t>
  </si>
  <si>
    <t>40000534</t>
  </si>
  <si>
    <t>11000534</t>
  </si>
  <si>
    <t>06008290</t>
  </si>
  <si>
    <t>03004010</t>
  </si>
  <si>
    <t>37000134</t>
  </si>
  <si>
    <t>38000134</t>
  </si>
  <si>
    <t>68F70408</t>
  </si>
  <si>
    <t>A0F70408</t>
  </si>
  <si>
    <t>D0F70408</t>
  </si>
  <si>
    <t>FCF70408</t>
  </si>
  <si>
    <t>E0F70408</t>
  </si>
  <si>
    <t>10F80408</t>
  </si>
  <si>
    <t>31F80408</t>
  </si>
  <si>
    <t>40F80408</t>
  </si>
  <si>
    <t>74490508</t>
  </si>
  <si>
    <t>1400412C</t>
  </si>
  <si>
    <t>F0F50408</t>
  </si>
  <si>
    <t>F8F50408</t>
  </si>
  <si>
    <t>09006110</t>
  </si>
  <si>
    <t>D4490508</t>
  </si>
  <si>
    <t>&lt;Location file="BATTLE_BIN" offset="EB750"&gt;&lt;!-- Skillset loading for DK--&gt;</t>
  </si>
  <si>
    <t>0500A310</t>
  </si>
  <si>
    <t>1200A310</t>
  </si>
  <si>
    <t>00290500</t>
  </si>
  <si>
    <t>2118A500</t>
  </si>
  <si>
    <t>2118A300</t>
  </si>
  <si>
    <t>B8102124</t>
  </si>
  <si>
    <t>21086100</t>
  </si>
  <si>
    <t>FBFF2124</t>
  </si>
  <si>
    <t>F3FF2214</t>
  </si>
  <si>
    <t>E4FF2214</t>
  </si>
  <si>
    <t>&lt;Location file="WORLD_WORLD_BIN" offset="4ff8"&gt;&lt;!-- Portrait when you press select on units name in formation--&gt;</t>
  </si>
  <si>
    <t>05004310</t>
  </si>
  <si>
    <t>81000234</t>
  </si>
  <si>
    <t>0B004310</t>
  </si>
  <si>
    <t>15940308</t>
  </si>
  <si>
    <t>03008114</t>
  </si>
  <si>
    <t>22940308</t>
  </si>
  <si>
    <t>01940308</t>
  </si>
  <si>
    <t>0C940308</t>
  </si>
  <si>
    <t>&lt;Location file="EVENT_BUNIT_OUT" offset="8394"&gt;&lt;!-- battle job list display--&gt;</t>
  </si>
  <si>
    <t>307B0508</t>
  </si>
  <si>
    <t>40004230</t>
  </si>
  <si>
    <t>&lt;Location file="BATTLE_BIN" offset="f7cc0"&gt;&lt;!-- battle job list display--&gt;</t>
  </si>
  <si>
    <t>02004010</t>
  </si>
  <si>
    <t>E71C0708</t>
  </si>
  <si>
    <t>&lt;Location file="EVENT_BUNIT_OUT" offset="83b8"&gt;&lt;!-- battle job list display--&gt;</t>
  </si>
  <si>
    <t>387B0508</t>
  </si>
  <si>
    <t>80004230</t>
  </si>
  <si>
    <t>&lt;Location file="BATTLE_BIN" offset="f7ce0"&gt;&lt;!-- battle job list display--&gt;</t>
  </si>
  <si>
    <t>F01C0708</t>
  </si>
  <si>
    <t>&lt;Location file="EVENT_BUNIT_OUT" offset="7d3c"&gt;&lt;!-- battle job list display--&gt;</t>
  </si>
  <si>
    <t>c0</t>
  </si>
  <si>
    <t>&lt;Location file="WORLD_WORLD_BIN" offset="3F16C"&gt;&lt;!-- Skillset loading for DK--&gt;</t>
  </si>
  <si>
    <t>6CF80408</t>
  </si>
  <si>
    <t>68852284</t>
  </si>
  <si>
    <t>21184000</t>
  </si>
  <si>
    <t>5D7C0408</t>
  </si>
  <si>
    <t>04006114</t>
  </si>
  <si>
    <t>7000A590</t>
  </si>
  <si>
    <t>C000A530</t>
  </si>
  <si>
    <t>0300A110</t>
  </si>
  <si>
    <t>0200A110</t>
  </si>
  <si>
    <t>30F60408</t>
  </si>
  <si>
    <t>8</t>
  </si>
  <si>
    <t>&lt;Patch name="Job Expansion Hack v1.19"&gt;</t>
  </si>
  <si>
    <t>2</t>
  </si>
  <si>
    <t>4</t>
  </si>
  <si>
    <t xml:space="preserve"> &lt;Location file="WORLD_WORLD_BIN" offset="5F700"&gt;&lt;!-- jump to check for unlocked jobs BARD/DANCER --&gt;</t>
  </si>
  <si>
    <t xml:space="preserve"> &lt;Location file="WORLD_WORLD_BIN" offset="57FC0"&gt;&lt;!-- jump to check for unlocked jobs BARD/DANCER --&gt;</t>
  </si>
  <si>
    <t xml:space="preserve"> &lt;Location file="WORLD_WORLD_BIN" offset="5F5a0"&gt;&lt;!-- jump to check for unlocked jobs BARD/DANCER --&gt;</t>
  </si>
  <si>
    <t xml:space="preserve"> &lt;Location file="WORLD_WORLD_BIN" offset="5F500"&gt;&lt;!-- DK Unlocked Jobs Calculation --&gt;</t>
  </si>
  <si>
    <t xml:space="preserve"> &lt;Location file="WORLD_WORLD_BIN" offset="5F800"&gt;&lt;!-- DK Unlocked Jobs Calculation --&gt;</t>
  </si>
  <si>
    <t xml:space="preserve"> &lt;Location file="WORLD_WORLD_BIN" offset="5F430"&gt;&lt;!-- DK Unlocked Jobs Calculation --&gt;</t>
  </si>
  <si>
    <t xml:space="preserve"> &lt;Location file="WORLD_WORLD_BIN" offset="5F620"&gt;&lt;!-- DK portrait setting--&gt;</t>
  </si>
  <si>
    <t xml:space="preserve"> &lt;Location file="WORLD_WORLD_BIN" offset="5F6a0"&gt;&lt;!-- DK portrait setting--&gt;</t>
  </si>
  <si>
    <t xml:space="preserve"> &lt;Location file="WORLD_WORLD_BIN" offset="5Fe80"&gt;&lt;!-- DK portrait setting--&gt;</t>
  </si>
  <si>
    <t>&lt;Location file="WORLD_WORLD_BIN" offset="5Ff40"&gt;&lt;!-- DK job name display in skillset view--&gt;</t>
  </si>
  <si>
    <t>&lt;Location file="WORLD_WORLD_BIN" offset="5Ff80"&gt;&lt;!-- Displayed job name in skillset VIEW (not when learning abilities)--&gt;</t>
  </si>
  <si>
    <t>&lt;Location file="WORLD_WORLD_BIN" offset="60040"&gt;&lt;!-- Displayed job name and abilities in skillset view--&gt;</t>
  </si>
  <si>
    <t>&lt;Location file="WORLD_WORLD_BIN" offset="60100"&gt;&lt;!-- Displayed job name in skillset VIEW (not when learning abilities)--&gt;</t>
  </si>
  <si>
    <t>&lt;Location file="WORLD_WORLD_BIN" offset="5Fc00"&gt;&lt;!-- Displayed job name in skillset VIEW (not when learning abilities)--&gt;</t>
  </si>
  <si>
    <t>&lt;Location file="WORLD_WORLD_BIN" offset="5Fcc0"&gt;&lt;!-- Displayed job name in skillset VIEW (not when learning abilities--&gt;</t>
  </si>
  <si>
    <t>&lt;Location file="WORLD_WORLD_BIN" offset="5Fd80"&gt;&lt;!-- Proposition JP Gain--&gt;</t>
  </si>
  <si>
    <t>&lt;Location file="WORLD_WORLD_BIN" offset="5Fe00"&gt;&lt;!-- job level display on job wheel--&gt;</t>
  </si>
  <si>
    <t>&lt;Location file="WORLD_WORLD_BIN" offset="5F8c0"&gt;&lt;!-- Portrait when you press select on units name in formation--&gt;</t>
  </si>
  <si>
    <t>&lt;Location file="WORLD_WORLD_BIN" offset="601b0"&gt;&lt;!-- Skillset loading for DK--&gt;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</si>
</sst>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Alignment="1">
      <alignment horizontal="center" textRotation="90"/>
    </xf>
    <xf numFmtId="0" fontId="0" fillId="2" borderId="2" xfId="0" applyFill="1" applyBorder="1" applyAlignment="1">
      <alignment horizontal="center" textRotation="90"/>
    </xf>
    <xf numFmtId="0" fontId="0" fillId="2" borderId="3" xfId="0" applyFill="1" applyBorder="1" applyAlignment="1">
      <alignment horizontal="center" textRotation="90"/>
    </xf>
    <xf numFmtId="0" fontId="0" fillId="3" borderId="4" xfId="0" applyFill="1" applyBorder="1"/>
    <xf numFmtId="0" fontId="0" fillId="2" borderId="5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7" xfId="0" applyBorder="1"/>
    <xf numFmtId="49" fontId="0" fillId="4" borderId="1" xfId="0" applyNumberFormat="1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49" fontId="0" fillId="4" borderId="3" xfId="0" applyNumberFormat="1" applyFill="1" applyBorder="1" applyAlignment="1">
      <alignment horizontal="center" vertical="center"/>
    </xf>
    <xf numFmtId="49" fontId="0" fillId="0" borderId="0" xfId="0" applyNumberForma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3" borderId="0" xfId="0" applyFill="1"/>
    <xf numFmtId="0" fontId="0" fillId="3" borderId="11" xfId="0" applyFill="1" applyBorder="1"/>
    <xf numFmtId="49" fontId="0" fillId="3" borderId="11" xfId="0" applyNumberFormat="1" applyFill="1" applyBorder="1"/>
    <xf numFmtId="49" fontId="0" fillId="0" borderId="0" xfId="0" applyNumberFormat="1" applyAlignment="1">
      <alignment horizontal="left"/>
    </xf>
    <xf numFmtId="49" fontId="0" fillId="5" borderId="0" xfId="0" applyNumberFormat="1" applyFill="1" applyAlignment="1">
      <alignment horizontal="left"/>
    </xf>
    <xf numFmtId="0" fontId="0" fillId="2" borderId="4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49" fontId="0" fillId="4" borderId="4" xfId="0" applyNumberFormat="1" applyFill="1" applyBorder="1" applyAlignment="1">
      <alignment horizontal="center"/>
    </xf>
    <xf numFmtId="49" fontId="0" fillId="4" borderId="6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6"/>
  <sheetViews>
    <sheetView tabSelected="1" workbookViewId="0">
      <selection activeCell="G10" sqref="G10:H10"/>
    </sheetView>
  </sheetViews>
  <sheetFormatPr defaultColWidth="9.109375" defaultRowHeight="14.4" x14ac:dyDescent="0.3"/>
  <cols>
    <col min="1" max="1" width="9.109375" style="19"/>
    <col min="2" max="2" width="12.44140625" style="19" customWidth="1"/>
    <col min="3" max="22" width="4.5546875" style="19" customWidth="1"/>
    <col min="23" max="23" width="9.109375" style="19" customWidth="1"/>
    <col min="24" max="16384" width="9.109375" style="19"/>
  </cols>
  <sheetData>
    <row r="1" spans="1:25" x14ac:dyDescent="0.3">
      <c r="A1" s="12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4"/>
    </row>
    <row r="2" spans="1:25" x14ac:dyDescent="0.3">
      <c r="A2" s="15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 s="16"/>
    </row>
    <row r="3" spans="1:25" x14ac:dyDescent="0.3">
      <c r="A3" s="15"/>
      <c r="B3" t="s">
        <v>25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 s="16"/>
    </row>
    <row r="4" spans="1:25" ht="55.8" x14ac:dyDescent="0.3">
      <c r="A4" s="15"/>
      <c r="B4" s="4"/>
      <c r="C4" s="1" t="s">
        <v>0</v>
      </c>
      <c r="D4" s="2" t="s">
        <v>1</v>
      </c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  <c r="J4" s="2" t="s">
        <v>7</v>
      </c>
      <c r="K4" s="2" t="s">
        <v>8</v>
      </c>
      <c r="L4" s="2" t="s">
        <v>9</v>
      </c>
      <c r="M4" s="2" t="s">
        <v>10</v>
      </c>
      <c r="N4" s="2" t="s">
        <v>11</v>
      </c>
      <c r="O4" s="2" t="s">
        <v>12</v>
      </c>
      <c r="P4" s="2" t="s">
        <v>13</v>
      </c>
      <c r="Q4" s="2" t="s">
        <v>14</v>
      </c>
      <c r="R4" s="2" t="s">
        <v>15</v>
      </c>
      <c r="S4" s="2" t="s">
        <v>16</v>
      </c>
      <c r="T4" s="2" t="s">
        <v>17</v>
      </c>
      <c r="U4" s="2" t="s">
        <v>18</v>
      </c>
      <c r="V4" s="3" t="s">
        <v>19</v>
      </c>
      <c r="W4"/>
      <c r="X4"/>
      <c r="Y4" s="16"/>
    </row>
    <row r="5" spans="1:25" x14ac:dyDescent="0.3">
      <c r="A5" s="15"/>
      <c r="B5" s="5" t="s">
        <v>20</v>
      </c>
      <c r="C5" s="8" t="s">
        <v>1070</v>
      </c>
      <c r="D5" s="9" t="s">
        <v>1159</v>
      </c>
      <c r="E5" s="9" t="s">
        <v>1070</v>
      </c>
      <c r="F5" s="9" t="s">
        <v>1070</v>
      </c>
      <c r="G5" s="9" t="s">
        <v>1070</v>
      </c>
      <c r="H5" s="9" t="s">
        <v>1159</v>
      </c>
      <c r="I5" s="9" t="s">
        <v>1159</v>
      </c>
      <c r="J5" s="9" t="s">
        <v>1159</v>
      </c>
      <c r="K5" s="9" t="s">
        <v>1160</v>
      </c>
      <c r="L5" s="9" t="s">
        <v>1070</v>
      </c>
      <c r="M5" s="9" t="s">
        <v>1160</v>
      </c>
      <c r="N5" s="9" t="s">
        <v>1159</v>
      </c>
      <c r="O5" s="9" t="s">
        <v>1070</v>
      </c>
      <c r="P5" s="9" t="s">
        <v>1070</v>
      </c>
      <c r="Q5" s="9" t="s">
        <v>1070</v>
      </c>
      <c r="R5" s="9" t="s">
        <v>1070</v>
      </c>
      <c r="S5" s="9" t="s">
        <v>1070</v>
      </c>
      <c r="T5" s="9" t="s">
        <v>1070</v>
      </c>
      <c r="U5" s="9" t="s">
        <v>1070</v>
      </c>
      <c r="V5" s="10" t="s">
        <v>1070</v>
      </c>
      <c r="W5"/>
      <c r="X5"/>
      <c r="Y5" s="16"/>
    </row>
    <row r="6" spans="1:25" x14ac:dyDescent="0.3">
      <c r="A6" s="15"/>
      <c r="B6" s="6" t="s">
        <v>21</v>
      </c>
      <c r="C6" s="8" t="s">
        <v>1159</v>
      </c>
      <c r="D6" s="9" t="s">
        <v>1159</v>
      </c>
      <c r="E6" s="9" t="s">
        <v>1157</v>
      </c>
      <c r="F6" s="9" t="s">
        <v>1070</v>
      </c>
      <c r="G6" s="9" t="s">
        <v>1070</v>
      </c>
      <c r="H6" s="9" t="s">
        <v>1070</v>
      </c>
      <c r="I6" s="9" t="s">
        <v>1157</v>
      </c>
      <c r="J6" s="9" t="s">
        <v>1070</v>
      </c>
      <c r="K6" s="9" t="s">
        <v>1070</v>
      </c>
      <c r="L6" s="9" t="s">
        <v>1070</v>
      </c>
      <c r="M6" s="9" t="s">
        <v>1070</v>
      </c>
      <c r="N6" s="9" t="s">
        <v>1070</v>
      </c>
      <c r="O6" s="9" t="s">
        <v>1070</v>
      </c>
      <c r="P6" s="9" t="s">
        <v>1070</v>
      </c>
      <c r="Q6" s="9" t="s">
        <v>1070</v>
      </c>
      <c r="R6" s="9" t="s">
        <v>1070</v>
      </c>
      <c r="S6" s="9" t="s">
        <v>1070</v>
      </c>
      <c r="T6" s="9" t="s">
        <v>1070</v>
      </c>
      <c r="U6" s="9" t="s">
        <v>1070</v>
      </c>
      <c r="V6" s="10" t="s">
        <v>1070</v>
      </c>
      <c r="W6"/>
      <c r="X6"/>
      <c r="Y6" s="16"/>
    </row>
    <row r="7" spans="1:25" x14ac:dyDescent="0.3">
      <c r="A7" s="15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 s="16"/>
    </row>
    <row r="8" spans="1:25" x14ac:dyDescent="0.3">
      <c r="A8" s="15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 s="16"/>
    </row>
    <row r="9" spans="1:25" x14ac:dyDescent="0.3">
      <c r="A9" s="15"/>
      <c r="B9" t="s">
        <v>24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 s="16"/>
    </row>
    <row r="10" spans="1:25" x14ac:dyDescent="0.3">
      <c r="A10" s="15"/>
      <c r="B10" s="24" t="s">
        <v>22</v>
      </c>
      <c r="C10" s="24"/>
      <c r="D10" s="24"/>
      <c r="E10" s="24"/>
      <c r="F10" s="24"/>
      <c r="G10" s="26" t="s">
        <v>1071</v>
      </c>
      <c r="H10" s="26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 s="16"/>
    </row>
    <row r="11" spans="1:25" x14ac:dyDescent="0.3">
      <c r="A11" s="15"/>
      <c r="B11" s="25" t="s">
        <v>23</v>
      </c>
      <c r="C11" s="25"/>
      <c r="D11" s="25"/>
      <c r="E11" s="25"/>
      <c r="F11" s="25"/>
      <c r="G11" s="27" t="s">
        <v>1072</v>
      </c>
      <c r="H11" s="27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 s="16"/>
    </row>
    <row r="12" spans="1:25" x14ac:dyDescent="0.3">
      <c r="A12" s="15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 s="16"/>
    </row>
    <row r="13" spans="1:25" x14ac:dyDescent="0.3">
      <c r="A13" s="15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 s="16"/>
    </row>
    <row r="14" spans="1:25" x14ac:dyDescent="0.3">
      <c r="A14" s="15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 s="16"/>
    </row>
    <row r="15" spans="1:25" x14ac:dyDescent="0.3">
      <c r="A15" s="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 s="16"/>
    </row>
    <row r="16" spans="1:25" x14ac:dyDescent="0.3">
      <c r="A16" s="1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18"/>
    </row>
  </sheetData>
  <mergeCells count="4">
    <mergeCell ref="B10:F10"/>
    <mergeCell ref="B11:F11"/>
    <mergeCell ref="G10:H10"/>
    <mergeCell ref="G11:H11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17"/>
  <sheetViews>
    <sheetView topLeftCell="A67" zoomScale="70" zoomScaleNormal="70" workbookViewId="0">
      <selection activeCell="A69" sqref="A69"/>
    </sheetView>
  </sheetViews>
  <sheetFormatPr defaultColWidth="9.109375" defaultRowHeight="14.4" x14ac:dyDescent="0.3"/>
  <cols>
    <col min="1" max="1" width="119" style="11" customWidth="1"/>
    <col min="2" max="2" width="20.88671875" style="20" customWidth="1"/>
    <col min="3" max="3" width="9.109375" style="19" customWidth="1"/>
    <col min="4" max="16384" width="9.109375" style="19"/>
  </cols>
  <sheetData>
    <row r="1" spans="1:1" x14ac:dyDescent="0.3">
      <c r="A1" s="11" t="s">
        <v>26</v>
      </c>
    </row>
    <row r="2" spans="1:1" x14ac:dyDescent="0.3">
      <c r="A2" s="11" t="s">
        <v>27</v>
      </c>
    </row>
    <row r="3" spans="1:1" x14ac:dyDescent="0.3">
      <c r="A3" s="11" t="s">
        <v>1158</v>
      </c>
    </row>
    <row r="4" spans="1:1" x14ac:dyDescent="0.3">
      <c r="A4" s="22" t="s">
        <v>1063</v>
      </c>
    </row>
    <row r="5" spans="1:1" x14ac:dyDescent="0.3">
      <c r="A5" s="22" t="s">
        <v>122</v>
      </c>
    </row>
    <row r="6" spans="1:1" x14ac:dyDescent="0.3">
      <c r="A6" s="23" t="s">
        <v>122</v>
      </c>
    </row>
    <row r="7" spans="1:1" x14ac:dyDescent="0.3">
      <c r="A7" s="23" t="s">
        <v>122</v>
      </c>
    </row>
    <row r="8" spans="1:1" x14ac:dyDescent="0.3">
      <c r="A8" s="23" t="s">
        <v>122</v>
      </c>
    </row>
    <row r="9" spans="1:1" x14ac:dyDescent="0.3">
      <c r="A9" s="23" t="s">
        <v>122</v>
      </c>
    </row>
    <row r="10" spans="1:1" x14ac:dyDescent="0.3">
      <c r="A10" s="23" t="s">
        <v>122</v>
      </c>
    </row>
    <row r="11" spans="1:1" x14ac:dyDescent="0.3">
      <c r="A11" s="23" t="s">
        <v>122</v>
      </c>
    </row>
    <row r="12" spans="1:1" x14ac:dyDescent="0.3">
      <c r="A12" s="23" t="s">
        <v>122</v>
      </c>
    </row>
    <row r="13" spans="1:1" x14ac:dyDescent="0.3">
      <c r="A13" s="23" t="s">
        <v>35</v>
      </c>
    </row>
    <row r="14" spans="1:1" x14ac:dyDescent="0.3">
      <c r="A14" s="11" t="s">
        <v>1064</v>
      </c>
    </row>
    <row r="15" spans="1:1" x14ac:dyDescent="0.3">
      <c r="A15" s="11" t="s">
        <v>122</v>
      </c>
    </row>
    <row r="16" spans="1:1" x14ac:dyDescent="0.3">
      <c r="A16" s="23" t="s">
        <v>122</v>
      </c>
    </row>
    <row r="17" spans="1:1" x14ac:dyDescent="0.3">
      <c r="A17" s="23" t="s">
        <v>122</v>
      </c>
    </row>
    <row r="18" spans="1:1" x14ac:dyDescent="0.3">
      <c r="A18" s="11" t="s">
        <v>122</v>
      </c>
    </row>
    <row r="19" spans="1:1" x14ac:dyDescent="0.3">
      <c r="A19" s="11" t="s">
        <v>122</v>
      </c>
    </row>
    <row r="20" spans="1:1" x14ac:dyDescent="0.3">
      <c r="A20" s="11" t="s">
        <v>122</v>
      </c>
    </row>
    <row r="21" spans="1:1" x14ac:dyDescent="0.3">
      <c r="A21" s="11" t="s">
        <v>122</v>
      </c>
    </row>
    <row r="22" spans="1:1" x14ac:dyDescent="0.3">
      <c r="A22" s="11" t="s">
        <v>122</v>
      </c>
    </row>
    <row r="23" spans="1:1" x14ac:dyDescent="0.3">
      <c r="A23" s="11" t="s">
        <v>122</v>
      </c>
    </row>
    <row r="24" spans="1:1" x14ac:dyDescent="0.3">
      <c r="A24" s="11" t="s">
        <v>1065</v>
      </c>
    </row>
    <row r="25" spans="1:1" x14ac:dyDescent="0.3">
      <c r="A25" s="11" t="s">
        <v>122</v>
      </c>
    </row>
    <row r="26" spans="1:1" x14ac:dyDescent="0.3">
      <c r="A26" s="11" t="s">
        <v>122</v>
      </c>
    </row>
    <row r="27" spans="1:1" x14ac:dyDescent="0.3">
      <c r="A27" s="11" t="s">
        <v>122</v>
      </c>
    </row>
    <row r="28" spans="1:1" x14ac:dyDescent="0.3">
      <c r="A28" s="11" t="s">
        <v>122</v>
      </c>
    </row>
    <row r="29" spans="1:1" x14ac:dyDescent="0.3">
      <c r="A29" s="11" t="s">
        <v>35</v>
      </c>
    </row>
    <row r="30" spans="1:1" x14ac:dyDescent="0.3">
      <c r="A30" s="11" t="s">
        <v>1066</v>
      </c>
    </row>
    <row r="31" spans="1:1" x14ac:dyDescent="0.3">
      <c r="A31" s="11" t="s">
        <v>122</v>
      </c>
    </row>
    <row r="32" spans="1:1" x14ac:dyDescent="0.3">
      <c r="A32" s="11" t="s">
        <v>1067</v>
      </c>
    </row>
    <row r="33" spans="1:1" x14ac:dyDescent="0.3">
      <c r="A33" s="11" t="s">
        <v>122</v>
      </c>
    </row>
    <row r="34" spans="1:1" x14ac:dyDescent="0.3">
      <c r="A34" s="11" t="s">
        <v>122</v>
      </c>
    </row>
    <row r="35" spans="1:1" x14ac:dyDescent="0.3">
      <c r="A35" s="11" t="s">
        <v>122</v>
      </c>
    </row>
    <row r="36" spans="1:1" x14ac:dyDescent="0.3">
      <c r="A36" s="11" t="s">
        <v>35</v>
      </c>
    </row>
    <row r="37" spans="1:1" x14ac:dyDescent="0.3">
      <c r="A37" s="11" t="s">
        <v>1068</v>
      </c>
    </row>
    <row r="38" spans="1:1" x14ac:dyDescent="0.3">
      <c r="A38" s="11" t="s">
        <v>122</v>
      </c>
    </row>
    <row r="39" spans="1:1" x14ac:dyDescent="0.3">
      <c r="A39" s="11" t="s">
        <v>1069</v>
      </c>
    </row>
    <row r="40" spans="1:1" x14ac:dyDescent="0.3">
      <c r="A40" s="11" t="s">
        <v>122</v>
      </c>
    </row>
    <row r="41" spans="1:1" x14ac:dyDescent="0.3">
      <c r="A41" s="11" t="s">
        <v>122</v>
      </c>
    </row>
    <row r="42" spans="1:1" x14ac:dyDescent="0.3">
      <c r="A42" s="11" t="s">
        <v>122</v>
      </c>
    </row>
    <row r="43" spans="1:1" x14ac:dyDescent="0.3">
      <c r="A43" s="11" t="s">
        <v>35</v>
      </c>
    </row>
    <row r="44" spans="1:1" x14ac:dyDescent="0.3">
      <c r="A44" s="11" t="s">
        <v>28</v>
      </c>
    </row>
    <row r="45" spans="1:1" x14ac:dyDescent="0.3">
      <c r="A45" s="11" t="s">
        <v>29</v>
      </c>
    </row>
    <row r="46" spans="1:1" x14ac:dyDescent="0.3">
      <c r="A46" s="11" t="s">
        <v>30</v>
      </c>
    </row>
    <row r="47" spans="1:1" x14ac:dyDescent="0.3">
      <c r="A47" s="11" t="s">
        <v>31</v>
      </c>
    </row>
    <row r="48" spans="1:1" x14ac:dyDescent="0.3">
      <c r="A48" s="11" t="s">
        <v>32</v>
      </c>
    </row>
    <row r="49" spans="1:1" x14ac:dyDescent="0.3">
      <c r="A49" s="11" t="s">
        <v>33</v>
      </c>
    </row>
    <row r="50" spans="1:1" x14ac:dyDescent="0.3">
      <c r="A50" s="11" t="s">
        <v>121</v>
      </c>
    </row>
    <row r="51" spans="1:1" x14ac:dyDescent="0.3">
      <c r="A51" s="11" t="s">
        <v>122</v>
      </c>
    </row>
    <row r="52" spans="1:1" x14ac:dyDescent="0.3">
      <c r="A52" s="11" t="s">
        <v>34</v>
      </c>
    </row>
    <row r="53" spans="1:1" x14ac:dyDescent="0.3">
      <c r="A53" s="11" t="s">
        <v>122</v>
      </c>
    </row>
    <row r="54" spans="1:1" x14ac:dyDescent="0.3">
      <c r="A54" s="11" t="s">
        <v>123</v>
      </c>
    </row>
    <row r="55" spans="1:1" x14ac:dyDescent="0.3">
      <c r="A55" s="11" t="s">
        <v>122</v>
      </c>
    </row>
    <row r="56" spans="1:1" x14ac:dyDescent="0.3">
      <c r="A56" s="11" t="s">
        <v>35</v>
      </c>
    </row>
    <row r="57" spans="1:1" x14ac:dyDescent="0.3">
      <c r="A57" s="11" t="s">
        <v>36</v>
      </c>
    </row>
    <row r="58" spans="1:1" x14ac:dyDescent="0.3">
      <c r="A58" s="11" t="s">
        <v>30</v>
      </c>
    </row>
    <row r="59" spans="1:1" x14ac:dyDescent="0.3">
      <c r="A59" s="11" t="s">
        <v>31</v>
      </c>
    </row>
    <row r="60" spans="1:1" x14ac:dyDescent="0.3">
      <c r="A60" s="11" t="s">
        <v>32</v>
      </c>
    </row>
    <row r="61" spans="1:1" x14ac:dyDescent="0.3">
      <c r="A61" s="11" t="s">
        <v>33</v>
      </c>
    </row>
    <row r="62" spans="1:1" x14ac:dyDescent="0.3">
      <c r="A62" s="11" t="s">
        <v>121</v>
      </c>
    </row>
    <row r="63" spans="1:1" x14ac:dyDescent="0.3">
      <c r="A63" s="11" t="s">
        <v>122</v>
      </c>
    </row>
    <row r="64" spans="1:1" x14ac:dyDescent="0.3">
      <c r="A64" s="11" t="s">
        <v>37</v>
      </c>
    </row>
    <row r="65" spans="1:2" x14ac:dyDescent="0.3">
      <c r="A65" s="11" t="s">
        <v>122</v>
      </c>
    </row>
    <row r="66" spans="1:2" x14ac:dyDescent="0.3">
      <c r="A66" s="11" t="s">
        <v>38</v>
      </c>
    </row>
    <row r="67" spans="1:2" x14ac:dyDescent="0.3">
      <c r="A67" s="11" t="s">
        <v>122</v>
      </c>
    </row>
    <row r="68" spans="1:2" x14ac:dyDescent="0.3">
      <c r="A68" s="11" t="s">
        <v>35</v>
      </c>
    </row>
    <row r="69" spans="1:2" x14ac:dyDescent="0.3">
      <c r="A69" s="11" t="s">
        <v>1059</v>
      </c>
      <c r="B69" s="20" t="s">
        <v>39</v>
      </c>
    </row>
    <row r="70" spans="1:2" x14ac:dyDescent="0.3">
      <c r="A70" s="11" t="str">
        <f>Sheet1!C5&amp;Sheet1!D5&amp;Sheet1!E5&amp;Sheet1!F5&amp;Sheet1!G5&amp;Sheet1!H5&amp;Sheet1!I5&amp;Sheet1!J5</f>
        <v>02000222</v>
      </c>
      <c r="B70" s="21" t="s">
        <v>40</v>
      </c>
    </row>
    <row r="71" spans="1:2" x14ac:dyDescent="0.3">
      <c r="A71" s="11" t="str">
        <f>Sheet1!K5&amp;Sheet1!L5&amp;Sheet1!M5&amp;Sheet1!N5&amp;Sheet1!O5&amp;Sheet1!P5&amp;Sheet1!Q5&amp;Sheet1!R5</f>
        <v>40420000</v>
      </c>
      <c r="B71" s="21" t="s">
        <v>41</v>
      </c>
    </row>
    <row r="72" spans="1:2" x14ac:dyDescent="0.3">
      <c r="A72" s="11" t="str">
        <f>Sheet1!S5&amp;Sheet1!T5&amp;Sheet1!U5&amp;Sheet1!V5</f>
        <v>0000</v>
      </c>
      <c r="B72" s="21" t="s">
        <v>42</v>
      </c>
    </row>
    <row r="73" spans="1:2" x14ac:dyDescent="0.3">
      <c r="A73" s="11" t="s">
        <v>124</v>
      </c>
      <c r="B73" s="21" t="s">
        <v>43</v>
      </c>
    </row>
    <row r="74" spans="1:2" x14ac:dyDescent="0.3">
      <c r="A74" s="11" t="s">
        <v>122</v>
      </c>
      <c r="B74" s="21" t="s">
        <v>44</v>
      </c>
    </row>
    <row r="75" spans="1:2" x14ac:dyDescent="0.3">
      <c r="A75" s="11" t="s">
        <v>35</v>
      </c>
      <c r="B75" s="21" t="s">
        <v>45</v>
      </c>
    </row>
    <row r="76" spans="1:2" x14ac:dyDescent="0.3">
      <c r="A76" s="11" t="s">
        <v>1060</v>
      </c>
      <c r="B76" s="21" t="s">
        <v>46</v>
      </c>
    </row>
    <row r="77" spans="1:2" x14ac:dyDescent="0.3">
      <c r="A77" s="11" t="str">
        <f>Sheet1!C6&amp;Sheet1!D6&amp;Sheet1!E6&amp;Sheet1!F6&amp;Sheet1!G6&amp;Sheet1!H6&amp;Sheet1!I6&amp;Sheet1!J6</f>
        <v>22800080</v>
      </c>
      <c r="B77" s="21" t="s">
        <v>47</v>
      </c>
    </row>
    <row r="78" spans="1:2" x14ac:dyDescent="0.3">
      <c r="A78" s="11" t="str">
        <f>Sheet1!K6&amp;Sheet1!L6&amp;Sheet1!M6&amp;Sheet1!N6&amp;Sheet1!O6&amp;Sheet1!P6&amp;Sheet1!Q6&amp;Sheet1!R6</f>
        <v>00000000</v>
      </c>
      <c r="B78" s="21" t="s">
        <v>48</v>
      </c>
    </row>
    <row r="79" spans="1:2" x14ac:dyDescent="0.3">
      <c r="A79" s="11" t="str">
        <f>Sheet1!S6&amp;Sheet1!T6&amp;Sheet1!U6&amp;Sheet1!V6</f>
        <v>0000</v>
      </c>
    </row>
    <row r="80" spans="1:2" x14ac:dyDescent="0.3">
      <c r="A80" s="11" t="s">
        <v>124</v>
      </c>
    </row>
    <row r="81" spans="1:2" x14ac:dyDescent="0.3">
      <c r="A81" s="11" t="s">
        <v>122</v>
      </c>
    </row>
    <row r="82" spans="1:2" x14ac:dyDescent="0.3">
      <c r="A82" s="11" t="s">
        <v>35</v>
      </c>
    </row>
    <row r="83" spans="1:2" x14ac:dyDescent="0.3">
      <c r="A83" s="11" t="s">
        <v>59</v>
      </c>
      <c r="B83" s="21" t="s">
        <v>49</v>
      </c>
    </row>
    <row r="84" spans="1:2" x14ac:dyDescent="0.3">
      <c r="A84" s="11" t="s">
        <v>60</v>
      </c>
      <c r="B84" s="21" t="s">
        <v>50</v>
      </c>
    </row>
    <row r="85" spans="1:2" x14ac:dyDescent="0.3">
      <c r="A85" s="11" t="s">
        <v>122</v>
      </c>
      <c r="B85" s="21" t="s">
        <v>51</v>
      </c>
    </row>
    <row r="86" spans="1:2" x14ac:dyDescent="0.3">
      <c r="A86" s="11" t="s">
        <v>35</v>
      </c>
      <c r="B86" s="21" t="s">
        <v>52</v>
      </c>
    </row>
    <row r="87" spans="1:2" x14ac:dyDescent="0.3">
      <c r="A87" s="11" t="s">
        <v>59</v>
      </c>
      <c r="B87" s="21" t="s">
        <v>53</v>
      </c>
    </row>
    <row r="88" spans="1:2" x14ac:dyDescent="0.3">
      <c r="A88" s="11" t="s">
        <v>61</v>
      </c>
      <c r="B88" s="21" t="s">
        <v>54</v>
      </c>
    </row>
    <row r="89" spans="1:2" x14ac:dyDescent="0.3">
      <c r="A89" s="11" t="s">
        <v>122</v>
      </c>
      <c r="B89" s="21" t="s">
        <v>55</v>
      </c>
    </row>
    <row r="90" spans="1:2" x14ac:dyDescent="0.3">
      <c r="A90" s="11" t="s">
        <v>35</v>
      </c>
      <c r="B90" s="21" t="s">
        <v>56</v>
      </c>
    </row>
    <row r="91" spans="1:2" x14ac:dyDescent="0.3">
      <c r="A91" s="11" t="s">
        <v>135</v>
      </c>
      <c r="B91" s="21" t="s">
        <v>57</v>
      </c>
    </row>
    <row r="92" spans="1:2" x14ac:dyDescent="0.3">
      <c r="A92" s="11" t="s">
        <v>62</v>
      </c>
      <c r="B92" s="21" t="s">
        <v>58</v>
      </c>
    </row>
    <row r="93" spans="1:2" x14ac:dyDescent="0.3">
      <c r="A93" s="11" t="s">
        <v>63</v>
      </c>
    </row>
    <row r="94" spans="1:2" x14ac:dyDescent="0.3">
      <c r="A94" s="11" t="s">
        <v>122</v>
      </c>
    </row>
    <row r="95" spans="1:2" x14ac:dyDescent="0.3">
      <c r="A95" s="11" t="s">
        <v>35</v>
      </c>
    </row>
    <row r="96" spans="1:2" x14ac:dyDescent="0.3">
      <c r="A96" s="11" t="s">
        <v>135</v>
      </c>
    </row>
    <row r="97" spans="1:2" x14ac:dyDescent="0.3">
      <c r="A97" s="11" t="s">
        <v>64</v>
      </c>
    </row>
    <row r="98" spans="1:2" x14ac:dyDescent="0.3">
      <c r="A98" s="11" t="s">
        <v>137</v>
      </c>
    </row>
    <row r="99" spans="1:2" x14ac:dyDescent="0.3">
      <c r="A99" s="11" t="s">
        <v>139</v>
      </c>
    </row>
    <row r="100" spans="1:2" x14ac:dyDescent="0.3">
      <c r="A100" s="11" t="s">
        <v>35</v>
      </c>
    </row>
    <row r="101" spans="1:2" x14ac:dyDescent="0.3">
      <c r="A101" s="11" t="s">
        <v>65</v>
      </c>
    </row>
    <row r="102" spans="1:2" x14ac:dyDescent="0.3">
      <c r="A102" s="11" t="s">
        <v>141</v>
      </c>
    </row>
    <row r="103" spans="1:2" x14ac:dyDescent="0.3">
      <c r="A103" s="11" t="s">
        <v>35</v>
      </c>
    </row>
    <row r="104" spans="1:2" x14ac:dyDescent="0.3">
      <c r="A104" s="11" t="s">
        <v>66</v>
      </c>
    </row>
    <row r="105" spans="1:2" x14ac:dyDescent="0.3">
      <c r="A105" s="11" t="s">
        <v>1041</v>
      </c>
    </row>
    <row r="106" spans="1:2" x14ac:dyDescent="0.3">
      <c r="A106" s="11" t="s">
        <v>1043</v>
      </c>
    </row>
    <row r="107" spans="1:2" x14ac:dyDescent="0.3">
      <c r="A107" s="11" t="s">
        <v>35</v>
      </c>
    </row>
    <row r="108" spans="1:2" x14ac:dyDescent="0.3">
      <c r="A108" s="11" t="s">
        <v>1161</v>
      </c>
    </row>
    <row r="109" spans="1:2" x14ac:dyDescent="0.3">
      <c r="A109" s="11" t="s">
        <v>145</v>
      </c>
    </row>
    <row r="110" spans="1:2" x14ac:dyDescent="0.3">
      <c r="A110" s="11" t="s">
        <v>147</v>
      </c>
    </row>
    <row r="111" spans="1:2" x14ac:dyDescent="0.3">
      <c r="A111" s="11" t="s">
        <v>149</v>
      </c>
    </row>
    <row r="112" spans="1:2" x14ac:dyDescent="0.3">
      <c r="A112" s="11" t="s">
        <v>151</v>
      </c>
      <c r="B112" s="20" t="s">
        <v>138</v>
      </c>
    </row>
    <row r="113" spans="1:2" x14ac:dyDescent="0.3">
      <c r="A113" s="11" t="s">
        <v>153</v>
      </c>
      <c r="B113" s="20" t="s">
        <v>140</v>
      </c>
    </row>
    <row r="114" spans="1:2" x14ac:dyDescent="0.3">
      <c r="A114" s="11" t="s">
        <v>155</v>
      </c>
    </row>
    <row r="115" spans="1:2" x14ac:dyDescent="0.3">
      <c r="A115" s="11" t="s">
        <v>157</v>
      </c>
    </row>
    <row r="116" spans="1:2" x14ac:dyDescent="0.3">
      <c r="A116" s="11" t="s">
        <v>122</v>
      </c>
      <c r="B116" s="20" t="s">
        <v>142</v>
      </c>
    </row>
    <row r="117" spans="1:2" x14ac:dyDescent="0.3">
      <c r="A117" s="11" t="s">
        <v>1033</v>
      </c>
    </row>
    <row r="118" spans="1:2" x14ac:dyDescent="0.3">
      <c r="A118" s="11" t="s">
        <v>103</v>
      </c>
    </row>
    <row r="119" spans="1:2" x14ac:dyDescent="0.3">
      <c r="A119" s="11" t="s">
        <v>105</v>
      </c>
      <c r="B119" s="20" t="s">
        <v>1042</v>
      </c>
    </row>
    <row r="120" spans="1:2" x14ac:dyDescent="0.3">
      <c r="A120" s="11" t="s">
        <v>163</v>
      </c>
      <c r="B120" s="20" t="s">
        <v>1044</v>
      </c>
    </row>
    <row r="121" spans="1:2" x14ac:dyDescent="0.3">
      <c r="A121" s="11" t="s">
        <v>130</v>
      </c>
    </row>
    <row r="122" spans="1:2" x14ac:dyDescent="0.3">
      <c r="A122" s="11" t="s">
        <v>131</v>
      </c>
    </row>
    <row r="123" spans="1:2" x14ac:dyDescent="0.3">
      <c r="A123" s="11" t="s">
        <v>106</v>
      </c>
      <c r="B123" s="20" t="s">
        <v>146</v>
      </c>
    </row>
    <row r="124" spans="1:2" x14ac:dyDescent="0.3">
      <c r="A124" s="11" t="s">
        <v>1062</v>
      </c>
      <c r="B124" s="20" t="s">
        <v>148</v>
      </c>
    </row>
    <row r="125" spans="1:2" x14ac:dyDescent="0.3">
      <c r="A125" t="str">
        <f>Sheet1!G11&amp;"000534"</f>
        <v>37000534</v>
      </c>
      <c r="B125" s="20" t="s">
        <v>150</v>
      </c>
    </row>
    <row r="126" spans="1:2" x14ac:dyDescent="0.3">
      <c r="A126" s="11" t="s">
        <v>106</v>
      </c>
      <c r="B126" s="20" t="s">
        <v>152</v>
      </c>
    </row>
    <row r="127" spans="1:2" x14ac:dyDescent="0.3">
      <c r="A127" s="11" t="s">
        <v>171</v>
      </c>
      <c r="B127" s="20" t="s">
        <v>154</v>
      </c>
    </row>
    <row r="128" spans="1:2" x14ac:dyDescent="0.3">
      <c r="A128" s="11" t="s">
        <v>133</v>
      </c>
      <c r="B128" s="20" t="s">
        <v>156</v>
      </c>
    </row>
    <row r="129" spans="1:2" x14ac:dyDescent="0.3">
      <c r="A129" s="11" t="s">
        <v>134</v>
      </c>
      <c r="B129" s="20" t="s">
        <v>158</v>
      </c>
    </row>
    <row r="130" spans="1:2" x14ac:dyDescent="0.3">
      <c r="A130" s="11" t="s">
        <v>122</v>
      </c>
      <c r="B130" s="20" t="s">
        <v>159</v>
      </c>
    </row>
    <row r="131" spans="1:2" x14ac:dyDescent="0.3">
      <c r="A131" t="str">
        <f>Sheet1!G10&amp;"000534"</f>
        <v>38000534</v>
      </c>
      <c r="B131" s="20" t="s">
        <v>160</v>
      </c>
    </row>
    <row r="132" spans="1:2" x14ac:dyDescent="0.3">
      <c r="A132" s="11" t="s">
        <v>1034</v>
      </c>
      <c r="B132" s="20" t="s">
        <v>161</v>
      </c>
    </row>
    <row r="133" spans="1:2" x14ac:dyDescent="0.3">
      <c r="A133" s="11" t="s">
        <v>178</v>
      </c>
      <c r="B133" s="20" t="s">
        <v>162</v>
      </c>
    </row>
    <row r="134" spans="1:2" x14ac:dyDescent="0.3">
      <c r="A134" s="11" t="s">
        <v>1035</v>
      </c>
      <c r="B134" s="20" t="s">
        <v>164</v>
      </c>
    </row>
    <row r="135" spans="1:2" x14ac:dyDescent="0.3">
      <c r="A135" s="11" t="s">
        <v>35</v>
      </c>
      <c r="B135" s="20" t="s">
        <v>165</v>
      </c>
    </row>
    <row r="136" spans="1:2" x14ac:dyDescent="0.3">
      <c r="A136" s="11" t="s">
        <v>67</v>
      </c>
      <c r="B136" s="20" t="s">
        <v>166</v>
      </c>
    </row>
    <row r="137" spans="1:2" x14ac:dyDescent="0.3">
      <c r="A137" s="11" t="s">
        <v>1109</v>
      </c>
      <c r="B137" s="20" t="s">
        <v>167</v>
      </c>
    </row>
    <row r="138" spans="1:2" x14ac:dyDescent="0.3">
      <c r="A138" t="str">
        <f>Sheet1!G11&amp;"000134"</f>
        <v>37000134</v>
      </c>
      <c r="B138" s="20" t="s">
        <v>168</v>
      </c>
    </row>
    <row r="139" spans="1:2" x14ac:dyDescent="0.3">
      <c r="A139" s="11" t="s">
        <v>35</v>
      </c>
      <c r="B139" s="20" t="s">
        <v>169</v>
      </c>
    </row>
    <row r="140" spans="1:2" x14ac:dyDescent="0.3">
      <c r="A140" s="11" t="s">
        <v>1162</v>
      </c>
      <c r="B140" s="20" t="s">
        <v>170</v>
      </c>
    </row>
    <row r="141" spans="1:2" x14ac:dyDescent="0.3">
      <c r="A141" s="11" t="s">
        <v>1036</v>
      </c>
      <c r="B141" s="20" t="s">
        <v>172</v>
      </c>
    </row>
    <row r="142" spans="1:2" x14ac:dyDescent="0.3">
      <c r="A142" t="str">
        <f>Sheet1!G10&amp;"000134"</f>
        <v>38000134</v>
      </c>
      <c r="B142" s="20" t="s">
        <v>173</v>
      </c>
    </row>
    <row r="143" spans="1:2" x14ac:dyDescent="0.3">
      <c r="A143" s="11">
        <v>11000234</v>
      </c>
      <c r="B143" s="20" t="s">
        <v>174</v>
      </c>
    </row>
    <row r="144" spans="1:2" x14ac:dyDescent="0.3">
      <c r="A144" s="11" t="s">
        <v>1110</v>
      </c>
      <c r="B144" s="20" t="s">
        <v>175</v>
      </c>
    </row>
    <row r="145" spans="1:2" x14ac:dyDescent="0.3">
      <c r="A145" s="11" t="s">
        <v>122</v>
      </c>
      <c r="B145" s="20" t="s">
        <v>176</v>
      </c>
    </row>
    <row r="146" spans="1:2" x14ac:dyDescent="0.3">
      <c r="A146" s="11" t="s">
        <v>188</v>
      </c>
      <c r="B146" s="20" t="s">
        <v>177</v>
      </c>
    </row>
    <row r="147" spans="1:2" x14ac:dyDescent="0.3">
      <c r="A147" s="11" t="s">
        <v>122</v>
      </c>
      <c r="B147" s="20" t="s">
        <v>179</v>
      </c>
    </row>
    <row r="148" spans="1:2" x14ac:dyDescent="0.3">
      <c r="A148" s="11" t="s">
        <v>191</v>
      </c>
      <c r="B148" s="20" t="s">
        <v>180</v>
      </c>
    </row>
    <row r="149" spans="1:2" x14ac:dyDescent="0.3">
      <c r="A149" s="11" t="s">
        <v>193</v>
      </c>
    </row>
    <row r="150" spans="1:2" x14ac:dyDescent="0.3">
      <c r="A150" s="11" t="s">
        <v>195</v>
      </c>
    </row>
    <row r="151" spans="1:2" x14ac:dyDescent="0.3">
      <c r="A151" s="11" t="s">
        <v>197</v>
      </c>
      <c r="B151" s="20" t="s">
        <v>181</v>
      </c>
    </row>
    <row r="152" spans="1:2" x14ac:dyDescent="0.3">
      <c r="A152" s="11" t="s">
        <v>122</v>
      </c>
      <c r="B152" s="20" t="s">
        <v>182</v>
      </c>
    </row>
    <row r="153" spans="1:2" x14ac:dyDescent="0.3">
      <c r="A153" s="11" t="s">
        <v>35</v>
      </c>
    </row>
    <row r="154" spans="1:2" x14ac:dyDescent="0.3">
      <c r="A154" s="11" t="s">
        <v>68</v>
      </c>
    </row>
    <row r="155" spans="1:2" x14ac:dyDescent="0.3">
      <c r="A155" s="11" t="s">
        <v>200</v>
      </c>
      <c r="B155" s="20" t="s">
        <v>183</v>
      </c>
    </row>
    <row r="156" spans="1:2" x14ac:dyDescent="0.3">
      <c r="A156" s="11" t="s">
        <v>202</v>
      </c>
      <c r="B156" s="20" t="s">
        <v>184</v>
      </c>
    </row>
    <row r="157" spans="1:2" x14ac:dyDescent="0.3">
      <c r="A157" s="11" t="s">
        <v>204</v>
      </c>
      <c r="B157" s="20" t="s">
        <v>185</v>
      </c>
    </row>
    <row r="158" spans="1:2" x14ac:dyDescent="0.3">
      <c r="A158" s="11" t="s">
        <v>206</v>
      </c>
      <c r="B158" s="20" t="s">
        <v>186</v>
      </c>
    </row>
    <row r="159" spans="1:2" x14ac:dyDescent="0.3">
      <c r="A159" s="11" t="s">
        <v>208</v>
      </c>
      <c r="B159" s="20" t="s">
        <v>187</v>
      </c>
    </row>
    <row r="160" spans="1:2" x14ac:dyDescent="0.3">
      <c r="A160" s="11" t="s">
        <v>210</v>
      </c>
      <c r="B160" s="20" t="s">
        <v>189</v>
      </c>
    </row>
    <row r="161" spans="1:2" x14ac:dyDescent="0.3">
      <c r="A161" s="11" t="s">
        <v>191</v>
      </c>
      <c r="B161" s="20" t="s">
        <v>190</v>
      </c>
    </row>
    <row r="162" spans="1:2" x14ac:dyDescent="0.3">
      <c r="A162" s="11" t="s">
        <v>213</v>
      </c>
      <c r="B162" s="20" t="s">
        <v>192</v>
      </c>
    </row>
    <row r="163" spans="1:2" x14ac:dyDescent="0.3">
      <c r="A163" s="11" t="s">
        <v>215</v>
      </c>
      <c r="B163" s="20" t="s">
        <v>194</v>
      </c>
    </row>
    <row r="164" spans="1:2" x14ac:dyDescent="0.3">
      <c r="A164" s="11" t="s">
        <v>122</v>
      </c>
      <c r="B164" s="20" t="s">
        <v>196</v>
      </c>
    </row>
    <row r="165" spans="1:2" x14ac:dyDescent="0.3">
      <c r="A165" s="11" t="s">
        <v>218</v>
      </c>
      <c r="B165" s="20" t="s">
        <v>198</v>
      </c>
    </row>
    <row r="166" spans="1:2" x14ac:dyDescent="0.3">
      <c r="A166" s="11" t="s">
        <v>35</v>
      </c>
      <c r="B166" s="20" t="s">
        <v>199</v>
      </c>
    </row>
    <row r="167" spans="1:2" x14ac:dyDescent="0.3">
      <c r="A167" s="11" t="s">
        <v>1163</v>
      </c>
    </row>
    <row r="168" spans="1:2" x14ac:dyDescent="0.3">
      <c r="A168" s="11" t="s">
        <v>220</v>
      </c>
    </row>
    <row r="169" spans="1:2" x14ac:dyDescent="0.3">
      <c r="A169" s="11" t="s">
        <v>222</v>
      </c>
      <c r="B169" s="20" t="s">
        <v>201</v>
      </c>
    </row>
    <row r="170" spans="1:2" x14ac:dyDescent="0.3">
      <c r="A170" s="11" t="s">
        <v>122</v>
      </c>
      <c r="B170" s="20" t="s">
        <v>203</v>
      </c>
    </row>
    <row r="171" spans="1:2" x14ac:dyDescent="0.3">
      <c r="A171" s="11" t="s">
        <v>225</v>
      </c>
      <c r="B171" s="20" t="s">
        <v>205</v>
      </c>
    </row>
    <row r="172" spans="1:2" x14ac:dyDescent="0.3">
      <c r="A172" s="11" t="s">
        <v>122</v>
      </c>
      <c r="B172" s="20" t="s">
        <v>207</v>
      </c>
    </row>
    <row r="173" spans="1:2" x14ac:dyDescent="0.3">
      <c r="A173" s="11" t="s">
        <v>228</v>
      </c>
      <c r="B173" s="20" t="s">
        <v>209</v>
      </c>
    </row>
    <row r="174" spans="1:2" x14ac:dyDescent="0.3">
      <c r="A174" s="11" t="s">
        <v>122</v>
      </c>
      <c r="B174" s="20" t="s">
        <v>211</v>
      </c>
    </row>
    <row r="175" spans="1:2" x14ac:dyDescent="0.3">
      <c r="A175" s="11" t="s">
        <v>35</v>
      </c>
      <c r="B175" s="20" t="s">
        <v>212</v>
      </c>
    </row>
    <row r="176" spans="1:2" x14ac:dyDescent="0.3">
      <c r="A176" s="11" t="s">
        <v>1058</v>
      </c>
      <c r="B176" s="20" t="s">
        <v>214</v>
      </c>
    </row>
    <row r="177" spans="1:2" x14ac:dyDescent="0.3">
      <c r="A177" t="str">
        <f>Sheet1!G11&amp;"001024"</f>
        <v>37001024</v>
      </c>
      <c r="B177" s="20" t="s">
        <v>216</v>
      </c>
    </row>
    <row r="178" spans="1:2" x14ac:dyDescent="0.3">
      <c r="A178" s="11" t="s">
        <v>232</v>
      </c>
      <c r="B178" s="20" t="s">
        <v>217</v>
      </c>
    </row>
    <row r="179" spans="1:2" x14ac:dyDescent="0.3">
      <c r="A179" s="11" t="s">
        <v>234</v>
      </c>
      <c r="B179" s="20" t="s">
        <v>219</v>
      </c>
    </row>
    <row r="180" spans="1:2" x14ac:dyDescent="0.3">
      <c r="A180" s="11" t="s">
        <v>236</v>
      </c>
    </row>
    <row r="181" spans="1:2" x14ac:dyDescent="0.3">
      <c r="A181" s="11" t="s">
        <v>220</v>
      </c>
    </row>
    <row r="182" spans="1:2" x14ac:dyDescent="0.3">
      <c r="A182" s="11" t="s">
        <v>35</v>
      </c>
      <c r="B182" s="20" t="s">
        <v>221</v>
      </c>
    </row>
    <row r="183" spans="1:2" x14ac:dyDescent="0.3">
      <c r="A183" s="11" t="s">
        <v>1061</v>
      </c>
      <c r="B183" s="20" t="s">
        <v>223</v>
      </c>
    </row>
    <row r="184" spans="1:2" x14ac:dyDescent="0.3">
      <c r="A184" t="str">
        <f>Sheet1!G10&amp;"001024"</f>
        <v>38001024</v>
      </c>
      <c r="B184" s="20" t="s">
        <v>224</v>
      </c>
    </row>
    <row r="185" spans="1:2" x14ac:dyDescent="0.3">
      <c r="A185" t="s">
        <v>220</v>
      </c>
      <c r="B185" s="20" t="s">
        <v>226</v>
      </c>
    </row>
    <row r="186" spans="1:2" x14ac:dyDescent="0.3">
      <c r="A186" s="11" t="s">
        <v>241</v>
      </c>
      <c r="B186" s="20" t="s">
        <v>227</v>
      </c>
    </row>
    <row r="187" spans="1:2" x14ac:dyDescent="0.3">
      <c r="A187" s="11" t="s">
        <v>122</v>
      </c>
      <c r="B187" s="20" t="s">
        <v>229</v>
      </c>
    </row>
    <row r="188" spans="1:2" x14ac:dyDescent="0.3">
      <c r="A188" s="11" t="s">
        <v>104</v>
      </c>
      <c r="B188" s="20" t="s">
        <v>230</v>
      </c>
    </row>
    <row r="189" spans="1:2" x14ac:dyDescent="0.3">
      <c r="A189" s="11" t="s">
        <v>122</v>
      </c>
    </row>
    <row r="190" spans="1:2" x14ac:dyDescent="0.3">
      <c r="A190" s="11" t="s">
        <v>246</v>
      </c>
      <c r="B190" s="21" t="s">
        <v>69</v>
      </c>
    </row>
    <row r="191" spans="1:2" x14ac:dyDescent="0.3">
      <c r="A191" s="11" t="s">
        <v>122</v>
      </c>
    </row>
    <row r="192" spans="1:2" x14ac:dyDescent="0.3">
      <c r="A192" s="11" t="s">
        <v>249</v>
      </c>
      <c r="B192" s="20" t="s">
        <v>231</v>
      </c>
    </row>
    <row r="193" spans="1:2" x14ac:dyDescent="0.3">
      <c r="A193" s="11" t="s">
        <v>122</v>
      </c>
      <c r="B193" s="20" t="s">
        <v>233</v>
      </c>
    </row>
    <row r="194" spans="1:2" x14ac:dyDescent="0.3">
      <c r="A194" s="11" t="s">
        <v>252</v>
      </c>
      <c r="B194" s="20" t="s">
        <v>235</v>
      </c>
    </row>
    <row r="195" spans="1:2" x14ac:dyDescent="0.3">
      <c r="A195" s="11" t="s">
        <v>254</v>
      </c>
      <c r="B195" s="20" t="s">
        <v>237</v>
      </c>
    </row>
    <row r="196" spans="1:2" x14ac:dyDescent="0.3">
      <c r="A196" s="11" t="s">
        <v>220</v>
      </c>
      <c r="B196" s="20" t="s">
        <v>238</v>
      </c>
    </row>
    <row r="197" spans="1:2" x14ac:dyDescent="0.3">
      <c r="A197" s="11" t="s">
        <v>257</v>
      </c>
    </row>
    <row r="198" spans="1:2" x14ac:dyDescent="0.3">
      <c r="A198" s="11" t="s">
        <v>259</v>
      </c>
      <c r="B198" s="21" t="s">
        <v>70</v>
      </c>
    </row>
    <row r="199" spans="1:2" x14ac:dyDescent="0.3">
      <c r="A199" s="11" t="s">
        <v>261</v>
      </c>
    </row>
    <row r="200" spans="1:2" x14ac:dyDescent="0.3">
      <c r="A200" s="11" t="s">
        <v>35</v>
      </c>
      <c r="B200" s="20" t="s">
        <v>239</v>
      </c>
    </row>
    <row r="201" spans="1:2" x14ac:dyDescent="0.3">
      <c r="A201" s="11" t="s">
        <v>1164</v>
      </c>
      <c r="B201" s="20" t="s">
        <v>240</v>
      </c>
    </row>
    <row r="202" spans="1:2" x14ac:dyDescent="0.3">
      <c r="A202" s="11" t="s">
        <v>263</v>
      </c>
      <c r="B202" s="20" t="s">
        <v>242</v>
      </c>
    </row>
    <row r="203" spans="1:2" x14ac:dyDescent="0.3">
      <c r="A203" s="11" t="s">
        <v>265</v>
      </c>
      <c r="B203" s="20" t="s">
        <v>243</v>
      </c>
    </row>
    <row r="204" spans="1:2" x14ac:dyDescent="0.3">
      <c r="A204" s="11" t="s">
        <v>267</v>
      </c>
      <c r="B204" s="20" t="s">
        <v>244</v>
      </c>
    </row>
    <row r="205" spans="1:2" x14ac:dyDescent="0.3">
      <c r="A205" s="11" t="s">
        <v>371</v>
      </c>
      <c r="B205" s="20" t="s">
        <v>245</v>
      </c>
    </row>
    <row r="206" spans="1:2" x14ac:dyDescent="0.3">
      <c r="A206" s="11" t="s">
        <v>373</v>
      </c>
      <c r="B206" s="20" t="s">
        <v>247</v>
      </c>
    </row>
    <row r="207" spans="1:2" x14ac:dyDescent="0.3">
      <c r="A207" s="11" t="s">
        <v>271</v>
      </c>
      <c r="B207" s="20" t="s">
        <v>248</v>
      </c>
    </row>
    <row r="208" spans="1:2" x14ac:dyDescent="0.3">
      <c r="A208" s="11" t="s">
        <v>273</v>
      </c>
      <c r="B208" s="20" t="s">
        <v>250</v>
      </c>
    </row>
    <row r="209" spans="1:2" x14ac:dyDescent="0.3">
      <c r="A209" s="11" t="s">
        <v>275</v>
      </c>
      <c r="B209" s="20" t="s">
        <v>251</v>
      </c>
    </row>
    <row r="210" spans="1:2" x14ac:dyDescent="0.3">
      <c r="A210" s="11" t="s">
        <v>277</v>
      </c>
      <c r="B210" s="20" t="s">
        <v>253</v>
      </c>
    </row>
    <row r="211" spans="1:2" x14ac:dyDescent="0.3">
      <c r="A211" s="11" t="s">
        <v>279</v>
      </c>
      <c r="B211" s="20" t="s">
        <v>255</v>
      </c>
    </row>
    <row r="212" spans="1:2" x14ac:dyDescent="0.3">
      <c r="A212" s="11" t="s">
        <v>122</v>
      </c>
      <c r="B212" s="20" t="s">
        <v>256</v>
      </c>
    </row>
    <row r="213" spans="1:2" x14ac:dyDescent="0.3">
      <c r="A213" s="11" t="s">
        <v>282</v>
      </c>
      <c r="B213" s="20" t="s">
        <v>258</v>
      </c>
    </row>
    <row r="214" spans="1:2" x14ac:dyDescent="0.3">
      <c r="A214" s="11" t="s">
        <v>284</v>
      </c>
      <c r="B214" s="20" t="s">
        <v>260</v>
      </c>
    </row>
    <row r="215" spans="1:2" x14ac:dyDescent="0.3">
      <c r="A215" s="11" t="s">
        <v>277</v>
      </c>
      <c r="B215" s="20" t="s">
        <v>262</v>
      </c>
    </row>
    <row r="216" spans="1:2" x14ac:dyDescent="0.3">
      <c r="A216" s="11" t="s">
        <v>287</v>
      </c>
    </row>
    <row r="217" spans="1:2" x14ac:dyDescent="0.3">
      <c r="A217" s="11" t="s">
        <v>122</v>
      </c>
    </row>
    <row r="218" spans="1:2" x14ac:dyDescent="0.3">
      <c r="A218" s="11" t="s">
        <v>290</v>
      </c>
      <c r="B218" s="20" t="s">
        <v>264</v>
      </c>
    </row>
    <row r="219" spans="1:2" x14ac:dyDescent="0.3">
      <c r="A219" s="11" t="s">
        <v>292</v>
      </c>
      <c r="B219" s="20" t="s">
        <v>266</v>
      </c>
    </row>
    <row r="220" spans="1:2" x14ac:dyDescent="0.3">
      <c r="A220" s="11" t="s">
        <v>294</v>
      </c>
      <c r="B220" s="20" t="s">
        <v>268</v>
      </c>
    </row>
    <row r="221" spans="1:2" x14ac:dyDescent="0.3">
      <c r="A221" s="11" t="s">
        <v>296</v>
      </c>
      <c r="B221" s="20" t="s">
        <v>269</v>
      </c>
    </row>
    <row r="222" spans="1:2" x14ac:dyDescent="0.3">
      <c r="A222" s="11" t="s">
        <v>298</v>
      </c>
      <c r="B222" s="20" t="s">
        <v>270</v>
      </c>
    </row>
    <row r="223" spans="1:2" x14ac:dyDescent="0.3">
      <c r="A223" s="11" t="s">
        <v>122</v>
      </c>
      <c r="B223" s="20" t="s">
        <v>272</v>
      </c>
    </row>
    <row r="224" spans="1:2" x14ac:dyDescent="0.3">
      <c r="A224" s="11" t="s">
        <v>122</v>
      </c>
      <c r="B224" s="20" t="s">
        <v>274</v>
      </c>
    </row>
    <row r="225" spans="1:2" x14ac:dyDescent="0.3">
      <c r="A225" s="11" t="s">
        <v>302</v>
      </c>
      <c r="B225" s="20" t="s">
        <v>276</v>
      </c>
    </row>
    <row r="226" spans="1:2" x14ac:dyDescent="0.3">
      <c r="A226" s="11" t="s">
        <v>304</v>
      </c>
      <c r="B226" s="20" t="s">
        <v>278</v>
      </c>
    </row>
    <row r="227" spans="1:2" x14ac:dyDescent="0.3">
      <c r="A227" s="11" t="s">
        <v>306</v>
      </c>
      <c r="B227" s="20" t="s">
        <v>280</v>
      </c>
    </row>
    <row r="228" spans="1:2" x14ac:dyDescent="0.3">
      <c r="A228" s="11" t="s">
        <v>308</v>
      </c>
      <c r="B228" s="20" t="s">
        <v>281</v>
      </c>
    </row>
    <row r="229" spans="1:2" x14ac:dyDescent="0.3">
      <c r="A229" s="11" t="s">
        <v>310</v>
      </c>
      <c r="B229" s="20" t="s">
        <v>283</v>
      </c>
    </row>
    <row r="230" spans="1:2" x14ac:dyDescent="0.3">
      <c r="A230" s="11" t="s">
        <v>302</v>
      </c>
      <c r="B230" s="20" t="s">
        <v>285</v>
      </c>
    </row>
    <row r="231" spans="1:2" x14ac:dyDescent="0.3">
      <c r="A231" s="11" t="s">
        <v>122</v>
      </c>
      <c r="B231" s="20" t="s">
        <v>286</v>
      </c>
    </row>
    <row r="232" spans="1:2" x14ac:dyDescent="0.3">
      <c r="A232" s="11" t="s">
        <v>35</v>
      </c>
      <c r="B232" s="20" t="s">
        <v>288</v>
      </c>
    </row>
    <row r="233" spans="1:2" x14ac:dyDescent="0.3">
      <c r="A233" s="11" t="s">
        <v>71</v>
      </c>
      <c r="B233" s="20" t="s">
        <v>289</v>
      </c>
    </row>
    <row r="234" spans="1:2" x14ac:dyDescent="0.3">
      <c r="A234" s="11" t="s">
        <v>314</v>
      </c>
      <c r="B234" s="20" t="s">
        <v>291</v>
      </c>
    </row>
    <row r="235" spans="1:2" x14ac:dyDescent="0.3">
      <c r="A235" s="11" t="s">
        <v>122</v>
      </c>
      <c r="B235" s="20" t="s">
        <v>293</v>
      </c>
    </row>
    <row r="236" spans="1:2" x14ac:dyDescent="0.3">
      <c r="A236" s="11" t="s">
        <v>35</v>
      </c>
      <c r="B236" s="20" t="s">
        <v>295</v>
      </c>
    </row>
    <row r="237" spans="1:2" x14ac:dyDescent="0.3">
      <c r="A237" s="11" t="s">
        <v>136</v>
      </c>
      <c r="B237" s="20" t="s">
        <v>297</v>
      </c>
    </row>
    <row r="238" spans="1:2" x14ac:dyDescent="0.3">
      <c r="A238" s="11" t="s">
        <v>1165</v>
      </c>
      <c r="B238" s="20" t="s">
        <v>299</v>
      </c>
    </row>
    <row r="239" spans="1:2" x14ac:dyDescent="0.3">
      <c r="A239" s="11" t="s">
        <v>104</v>
      </c>
      <c r="B239" s="20" t="s">
        <v>300</v>
      </c>
    </row>
    <row r="240" spans="1:2" x14ac:dyDescent="0.3">
      <c r="A240" s="11" t="s">
        <v>122</v>
      </c>
      <c r="B240" s="20" t="s">
        <v>301</v>
      </c>
    </row>
    <row r="241" spans="1:2" x14ac:dyDescent="0.3">
      <c r="A241" s="11" t="s">
        <v>319</v>
      </c>
      <c r="B241" s="20" t="s">
        <v>303</v>
      </c>
    </row>
    <row r="242" spans="1:2" x14ac:dyDescent="0.3">
      <c r="A242" s="11" t="s">
        <v>321</v>
      </c>
      <c r="B242" s="20" t="s">
        <v>305</v>
      </c>
    </row>
    <row r="243" spans="1:2" x14ac:dyDescent="0.3">
      <c r="A243" s="11" t="s">
        <v>323</v>
      </c>
      <c r="B243" s="20" t="s">
        <v>307</v>
      </c>
    </row>
    <row r="244" spans="1:2" x14ac:dyDescent="0.3">
      <c r="A244" s="11" t="s">
        <v>325</v>
      </c>
      <c r="B244" s="20" t="s">
        <v>309</v>
      </c>
    </row>
    <row r="245" spans="1:2" x14ac:dyDescent="0.3">
      <c r="A245" s="11" t="s">
        <v>206</v>
      </c>
      <c r="B245" s="20" t="s">
        <v>311</v>
      </c>
    </row>
    <row r="246" spans="1:2" x14ac:dyDescent="0.3">
      <c r="A246" s="11" t="s">
        <v>328</v>
      </c>
      <c r="B246" s="20" t="s">
        <v>312</v>
      </c>
    </row>
    <row r="247" spans="1:2" x14ac:dyDescent="0.3">
      <c r="A247" s="11" t="s">
        <v>330</v>
      </c>
      <c r="B247" s="20" t="s">
        <v>313</v>
      </c>
    </row>
    <row r="248" spans="1:2" x14ac:dyDescent="0.3">
      <c r="A248" s="11" t="s">
        <v>191</v>
      </c>
    </row>
    <row r="249" spans="1:2" x14ac:dyDescent="0.3">
      <c r="A249" s="11" t="s">
        <v>333</v>
      </c>
    </row>
    <row r="250" spans="1:2" x14ac:dyDescent="0.3">
      <c r="A250" s="11" t="s">
        <v>335</v>
      </c>
      <c r="B250" s="20" t="s">
        <v>315</v>
      </c>
    </row>
    <row r="251" spans="1:2" x14ac:dyDescent="0.3">
      <c r="A251" s="11" t="s">
        <v>337</v>
      </c>
      <c r="B251" s="20" t="s">
        <v>316</v>
      </c>
    </row>
    <row r="252" spans="1:2" x14ac:dyDescent="0.3">
      <c r="A252" s="11" t="s">
        <v>339</v>
      </c>
    </row>
    <row r="253" spans="1:2" x14ac:dyDescent="0.3">
      <c r="A253" s="11" t="s">
        <v>341</v>
      </c>
    </row>
    <row r="254" spans="1:2" x14ac:dyDescent="0.3">
      <c r="A254" s="11" t="s">
        <v>122</v>
      </c>
    </row>
    <row r="255" spans="1:2" x14ac:dyDescent="0.3">
      <c r="A255" s="11" t="s">
        <v>344</v>
      </c>
      <c r="B255" s="20" t="s">
        <v>317</v>
      </c>
    </row>
    <row r="256" spans="1:2" x14ac:dyDescent="0.3">
      <c r="A256" s="11" t="s">
        <v>346</v>
      </c>
      <c r="B256" s="20" t="s">
        <v>318</v>
      </c>
    </row>
    <row r="257" spans="1:2" x14ac:dyDescent="0.3">
      <c r="A257" s="11" t="s">
        <v>122</v>
      </c>
      <c r="B257" s="20" t="s">
        <v>320</v>
      </c>
    </row>
    <row r="258" spans="1:2" x14ac:dyDescent="0.3">
      <c r="A258" s="11" t="s">
        <v>344</v>
      </c>
      <c r="B258" s="20" t="s">
        <v>322</v>
      </c>
    </row>
    <row r="259" spans="1:2" x14ac:dyDescent="0.3">
      <c r="A259" s="11" t="s">
        <v>350</v>
      </c>
      <c r="B259" s="20" t="s">
        <v>324</v>
      </c>
    </row>
    <row r="260" spans="1:2" x14ac:dyDescent="0.3">
      <c r="A260" s="11" t="s">
        <v>352</v>
      </c>
      <c r="B260" s="20" t="s">
        <v>326</v>
      </c>
    </row>
    <row r="261" spans="1:2" x14ac:dyDescent="0.3">
      <c r="A261" s="11" t="s">
        <v>122</v>
      </c>
      <c r="B261" s="20" t="s">
        <v>327</v>
      </c>
    </row>
    <row r="262" spans="1:2" x14ac:dyDescent="0.3">
      <c r="A262" s="11" t="s">
        <v>333</v>
      </c>
      <c r="B262" s="20" t="s">
        <v>329</v>
      </c>
    </row>
    <row r="263" spans="1:2" x14ac:dyDescent="0.3">
      <c r="A263" s="11" t="s">
        <v>335</v>
      </c>
      <c r="B263" s="20" t="s">
        <v>331</v>
      </c>
    </row>
    <row r="264" spans="1:2" x14ac:dyDescent="0.3">
      <c r="A264" s="11" t="s">
        <v>337</v>
      </c>
      <c r="B264" s="20" t="s">
        <v>332</v>
      </c>
    </row>
    <row r="265" spans="1:2" x14ac:dyDescent="0.3">
      <c r="A265" s="11" t="s">
        <v>339</v>
      </c>
      <c r="B265" s="20" t="s">
        <v>334</v>
      </c>
    </row>
    <row r="266" spans="1:2" x14ac:dyDescent="0.3">
      <c r="A266" s="11" t="s">
        <v>359</v>
      </c>
      <c r="B266" s="20" t="s">
        <v>336</v>
      </c>
    </row>
    <row r="267" spans="1:2" x14ac:dyDescent="0.3">
      <c r="A267" s="11" t="s">
        <v>122</v>
      </c>
      <c r="B267" s="20" t="s">
        <v>338</v>
      </c>
    </row>
    <row r="268" spans="1:2" x14ac:dyDescent="0.3">
      <c r="A268" s="11" t="s">
        <v>122</v>
      </c>
      <c r="B268" s="20" t="s">
        <v>340</v>
      </c>
    </row>
    <row r="269" spans="1:2" x14ac:dyDescent="0.3">
      <c r="A269" s="11" t="s">
        <v>344</v>
      </c>
      <c r="B269" s="20" t="s">
        <v>342</v>
      </c>
    </row>
    <row r="270" spans="1:2" x14ac:dyDescent="0.3">
      <c r="A270" s="11" t="s">
        <v>350</v>
      </c>
      <c r="B270" s="20" t="s">
        <v>343</v>
      </c>
    </row>
    <row r="271" spans="1:2" x14ac:dyDescent="0.3">
      <c r="A271" s="11" t="s">
        <v>344</v>
      </c>
      <c r="B271" s="20" t="s">
        <v>345</v>
      </c>
    </row>
    <row r="272" spans="1:2" x14ac:dyDescent="0.3">
      <c r="A272" s="11" t="s">
        <v>346</v>
      </c>
      <c r="B272" s="20" t="s">
        <v>347</v>
      </c>
    </row>
    <row r="273" spans="1:2" x14ac:dyDescent="0.3">
      <c r="A273" s="11" t="s">
        <v>35</v>
      </c>
      <c r="B273" s="20" t="s">
        <v>348</v>
      </c>
    </row>
    <row r="274" spans="1:2" x14ac:dyDescent="0.3">
      <c r="A274" s="11" t="s">
        <v>143</v>
      </c>
      <c r="B274" s="20" t="s">
        <v>349</v>
      </c>
    </row>
    <row r="275" spans="1:2" x14ac:dyDescent="0.3">
      <c r="A275" s="11" t="s">
        <v>1166</v>
      </c>
      <c r="B275" s="20" t="s">
        <v>351</v>
      </c>
    </row>
    <row r="276" spans="1:2" x14ac:dyDescent="0.3">
      <c r="A276" s="11" t="s">
        <v>263</v>
      </c>
      <c r="B276" s="20" t="s">
        <v>353</v>
      </c>
    </row>
    <row r="277" spans="1:2" x14ac:dyDescent="0.3">
      <c r="A277" s="11" t="s">
        <v>265</v>
      </c>
      <c r="B277" s="20" t="s">
        <v>354</v>
      </c>
    </row>
    <row r="278" spans="1:2" x14ac:dyDescent="0.3">
      <c r="A278" s="11" t="s">
        <v>369</v>
      </c>
      <c r="B278" s="20" t="s">
        <v>355</v>
      </c>
    </row>
    <row r="279" spans="1:2" x14ac:dyDescent="0.3">
      <c r="A279" s="11" t="s">
        <v>371</v>
      </c>
      <c r="B279" s="20" t="s">
        <v>356</v>
      </c>
    </row>
    <row r="280" spans="1:2" x14ac:dyDescent="0.3">
      <c r="A280" s="11" t="s">
        <v>373</v>
      </c>
      <c r="B280" s="20" t="s">
        <v>357</v>
      </c>
    </row>
    <row r="281" spans="1:2" x14ac:dyDescent="0.3">
      <c r="A281" s="11" t="s">
        <v>271</v>
      </c>
      <c r="B281" s="20" t="s">
        <v>358</v>
      </c>
    </row>
    <row r="282" spans="1:2" x14ac:dyDescent="0.3">
      <c r="A282" s="11" t="s">
        <v>273</v>
      </c>
      <c r="B282" s="20" t="s">
        <v>360</v>
      </c>
    </row>
    <row r="283" spans="1:2" x14ac:dyDescent="0.3">
      <c r="A283" s="11" t="s">
        <v>275</v>
      </c>
      <c r="B283" s="20" t="s">
        <v>361</v>
      </c>
    </row>
    <row r="284" spans="1:2" x14ac:dyDescent="0.3">
      <c r="A284" s="11" t="s">
        <v>277</v>
      </c>
      <c r="B284" s="20" t="s">
        <v>362</v>
      </c>
    </row>
    <row r="285" spans="1:2" x14ac:dyDescent="0.3">
      <c r="A285" s="11" t="s">
        <v>279</v>
      </c>
      <c r="B285" s="20" t="s">
        <v>363</v>
      </c>
    </row>
    <row r="286" spans="1:2" x14ac:dyDescent="0.3">
      <c r="A286" s="11" t="s">
        <v>122</v>
      </c>
      <c r="B286" s="20" t="s">
        <v>364</v>
      </c>
    </row>
    <row r="287" spans="1:2" x14ac:dyDescent="0.3">
      <c r="A287" s="11" t="s">
        <v>282</v>
      </c>
      <c r="B287" s="20" t="s">
        <v>365</v>
      </c>
    </row>
    <row r="288" spans="1:2" x14ac:dyDescent="0.3">
      <c r="A288" s="11" t="s">
        <v>284</v>
      </c>
      <c r="B288" s="20" t="s">
        <v>366</v>
      </c>
    </row>
    <row r="289" spans="1:2" x14ac:dyDescent="0.3">
      <c r="A289" s="11" t="s">
        <v>277</v>
      </c>
    </row>
    <row r="290" spans="1:2" x14ac:dyDescent="0.3">
      <c r="A290" s="11" t="s">
        <v>287</v>
      </c>
    </row>
    <row r="291" spans="1:2" x14ac:dyDescent="0.3">
      <c r="A291" s="11" t="s">
        <v>122</v>
      </c>
    </row>
    <row r="292" spans="1:2" x14ac:dyDescent="0.3">
      <c r="A292" s="11" t="s">
        <v>290</v>
      </c>
      <c r="B292" s="20" t="s">
        <v>367</v>
      </c>
    </row>
    <row r="293" spans="1:2" x14ac:dyDescent="0.3">
      <c r="A293" s="11" t="s">
        <v>292</v>
      </c>
      <c r="B293" s="20" t="s">
        <v>368</v>
      </c>
    </row>
    <row r="294" spans="1:2" x14ac:dyDescent="0.3">
      <c r="A294" s="11" t="s">
        <v>294</v>
      </c>
      <c r="B294" s="20" t="s">
        <v>370</v>
      </c>
    </row>
    <row r="295" spans="1:2" x14ac:dyDescent="0.3">
      <c r="A295" s="11" t="s">
        <v>296</v>
      </c>
      <c r="B295" s="20" t="s">
        <v>372</v>
      </c>
    </row>
    <row r="296" spans="1:2" x14ac:dyDescent="0.3">
      <c r="A296" s="11" t="s">
        <v>298</v>
      </c>
      <c r="B296" s="20" t="s">
        <v>374</v>
      </c>
    </row>
    <row r="297" spans="1:2" x14ac:dyDescent="0.3">
      <c r="A297" s="11" t="s">
        <v>122</v>
      </c>
      <c r="B297" s="20" t="s">
        <v>375</v>
      </c>
    </row>
    <row r="298" spans="1:2" x14ac:dyDescent="0.3">
      <c r="A298" s="11" t="s">
        <v>122</v>
      </c>
      <c r="B298" s="20" t="s">
        <v>376</v>
      </c>
    </row>
    <row r="299" spans="1:2" x14ac:dyDescent="0.3">
      <c r="A299" s="11" t="s">
        <v>393</v>
      </c>
      <c r="B299" s="20" t="s">
        <v>377</v>
      </c>
    </row>
    <row r="300" spans="1:2" x14ac:dyDescent="0.3">
      <c r="A300" s="11" t="s">
        <v>395</v>
      </c>
      <c r="B300" s="20" t="s">
        <v>378</v>
      </c>
    </row>
    <row r="301" spans="1:2" x14ac:dyDescent="0.3">
      <c r="A301" s="11" t="s">
        <v>306</v>
      </c>
      <c r="B301" s="20" t="s">
        <v>379</v>
      </c>
    </row>
    <row r="302" spans="1:2" x14ac:dyDescent="0.3">
      <c r="A302" s="11" t="s">
        <v>398</v>
      </c>
      <c r="B302" s="20" t="s">
        <v>380</v>
      </c>
    </row>
    <row r="303" spans="1:2" x14ac:dyDescent="0.3">
      <c r="A303" s="11" t="s">
        <v>310</v>
      </c>
      <c r="B303" s="20" t="s">
        <v>381</v>
      </c>
    </row>
    <row r="304" spans="1:2" x14ac:dyDescent="0.3">
      <c r="A304" s="11" t="s">
        <v>393</v>
      </c>
      <c r="B304" s="20" t="s">
        <v>382</v>
      </c>
    </row>
    <row r="305" spans="1:2" x14ac:dyDescent="0.3">
      <c r="A305" s="11" t="s">
        <v>122</v>
      </c>
      <c r="B305" s="20" t="s">
        <v>383</v>
      </c>
    </row>
    <row r="306" spans="1:2" x14ac:dyDescent="0.3">
      <c r="A306" s="11" t="s">
        <v>35</v>
      </c>
      <c r="B306" s="20" t="s">
        <v>384</v>
      </c>
    </row>
    <row r="307" spans="1:2" x14ac:dyDescent="0.3">
      <c r="A307" s="11" t="s">
        <v>144</v>
      </c>
      <c r="B307" s="20" t="s">
        <v>385</v>
      </c>
    </row>
    <row r="308" spans="1:2" x14ac:dyDescent="0.3">
      <c r="A308" s="11" t="s">
        <v>72</v>
      </c>
      <c r="B308" s="20" t="s">
        <v>386</v>
      </c>
    </row>
    <row r="309" spans="1:2" x14ac:dyDescent="0.3">
      <c r="A309" s="11" t="s">
        <v>263</v>
      </c>
      <c r="B309" s="20" t="s">
        <v>387</v>
      </c>
    </row>
    <row r="310" spans="1:2" x14ac:dyDescent="0.3">
      <c r="A310" s="11" t="s">
        <v>265</v>
      </c>
      <c r="B310" s="20" t="s">
        <v>388</v>
      </c>
    </row>
    <row r="311" spans="1:2" x14ac:dyDescent="0.3">
      <c r="A311" s="11" t="s">
        <v>267</v>
      </c>
      <c r="B311" s="20" t="s">
        <v>389</v>
      </c>
    </row>
    <row r="312" spans="1:2" x14ac:dyDescent="0.3">
      <c r="A312" s="11" t="s">
        <v>371</v>
      </c>
      <c r="B312" s="20" t="s">
        <v>390</v>
      </c>
    </row>
    <row r="313" spans="1:2" x14ac:dyDescent="0.3">
      <c r="A313" s="11" t="s">
        <v>373</v>
      </c>
      <c r="B313" s="20" t="s">
        <v>391</v>
      </c>
    </row>
    <row r="314" spans="1:2" x14ac:dyDescent="0.3">
      <c r="A314" s="11" t="s">
        <v>271</v>
      </c>
      <c r="B314" s="20" t="s">
        <v>392</v>
      </c>
    </row>
    <row r="315" spans="1:2" x14ac:dyDescent="0.3">
      <c r="A315" s="11" t="s">
        <v>273</v>
      </c>
      <c r="B315" s="20" t="s">
        <v>394</v>
      </c>
    </row>
    <row r="316" spans="1:2" x14ac:dyDescent="0.3">
      <c r="A316" s="11" t="s">
        <v>275</v>
      </c>
      <c r="B316" s="20" t="s">
        <v>396</v>
      </c>
    </row>
    <row r="317" spans="1:2" x14ac:dyDescent="0.3">
      <c r="A317" s="11" t="s">
        <v>277</v>
      </c>
      <c r="B317" s="20" t="s">
        <v>397</v>
      </c>
    </row>
    <row r="318" spans="1:2" x14ac:dyDescent="0.3">
      <c r="A318" s="11" t="s">
        <v>279</v>
      </c>
      <c r="B318" s="20" t="s">
        <v>399</v>
      </c>
    </row>
    <row r="319" spans="1:2" x14ac:dyDescent="0.3">
      <c r="A319" s="11" t="s">
        <v>122</v>
      </c>
      <c r="B319" s="20" t="s">
        <v>400</v>
      </c>
    </row>
    <row r="320" spans="1:2" x14ac:dyDescent="0.3">
      <c r="A320" s="11" t="s">
        <v>282</v>
      </c>
      <c r="B320" s="20" t="s">
        <v>401</v>
      </c>
    </row>
    <row r="321" spans="1:2" x14ac:dyDescent="0.3">
      <c r="A321" s="11" t="s">
        <v>284</v>
      </c>
      <c r="B321" s="20" t="s">
        <v>402</v>
      </c>
    </row>
    <row r="322" spans="1:2" x14ac:dyDescent="0.3">
      <c r="A322" s="11" t="s">
        <v>277</v>
      </c>
    </row>
    <row r="323" spans="1:2" x14ac:dyDescent="0.3">
      <c r="A323" s="11" t="s">
        <v>287</v>
      </c>
    </row>
    <row r="324" spans="1:2" x14ac:dyDescent="0.3">
      <c r="A324" s="11" t="s">
        <v>122</v>
      </c>
    </row>
    <row r="325" spans="1:2" x14ac:dyDescent="0.3">
      <c r="A325" s="11" t="s">
        <v>290</v>
      </c>
      <c r="B325" s="20" t="s">
        <v>403</v>
      </c>
    </row>
    <row r="326" spans="1:2" x14ac:dyDescent="0.3">
      <c r="A326" s="11" t="s">
        <v>292</v>
      </c>
      <c r="B326" s="20" t="s">
        <v>404</v>
      </c>
    </row>
    <row r="327" spans="1:2" x14ac:dyDescent="0.3">
      <c r="A327" s="11" t="s">
        <v>294</v>
      </c>
      <c r="B327" s="20" t="s">
        <v>405</v>
      </c>
    </row>
    <row r="328" spans="1:2" x14ac:dyDescent="0.3">
      <c r="A328" s="11" t="s">
        <v>296</v>
      </c>
      <c r="B328" s="20" t="s">
        <v>406</v>
      </c>
    </row>
    <row r="329" spans="1:2" x14ac:dyDescent="0.3">
      <c r="A329" s="11" t="s">
        <v>298</v>
      </c>
      <c r="B329" s="20" t="s">
        <v>407</v>
      </c>
    </row>
    <row r="330" spans="1:2" x14ac:dyDescent="0.3">
      <c r="A330" s="11" t="s">
        <v>122</v>
      </c>
      <c r="B330" s="20" t="s">
        <v>408</v>
      </c>
    </row>
    <row r="331" spans="1:2" x14ac:dyDescent="0.3">
      <c r="A331" s="11" t="s">
        <v>122</v>
      </c>
      <c r="B331" s="20" t="s">
        <v>409</v>
      </c>
    </row>
    <row r="332" spans="1:2" x14ac:dyDescent="0.3">
      <c r="A332" s="11" t="s">
        <v>302</v>
      </c>
      <c r="B332" s="20" t="s">
        <v>410</v>
      </c>
    </row>
    <row r="333" spans="1:2" x14ac:dyDescent="0.3">
      <c r="A333" s="11" t="s">
        <v>304</v>
      </c>
      <c r="B333" s="20" t="s">
        <v>411</v>
      </c>
    </row>
    <row r="334" spans="1:2" x14ac:dyDescent="0.3">
      <c r="A334" s="11" t="s">
        <v>306</v>
      </c>
      <c r="B334" s="20" t="s">
        <v>412</v>
      </c>
    </row>
    <row r="335" spans="1:2" x14ac:dyDescent="0.3">
      <c r="A335" s="11" t="s">
        <v>308</v>
      </c>
      <c r="B335" s="20" t="s">
        <v>413</v>
      </c>
    </row>
    <row r="336" spans="1:2" x14ac:dyDescent="0.3">
      <c r="A336" s="11" t="s">
        <v>310</v>
      </c>
      <c r="B336" s="20" t="s">
        <v>414</v>
      </c>
    </row>
    <row r="337" spans="1:2" x14ac:dyDescent="0.3">
      <c r="A337" s="11" t="s">
        <v>302</v>
      </c>
      <c r="B337" s="20" t="s">
        <v>415</v>
      </c>
    </row>
    <row r="338" spans="1:2" x14ac:dyDescent="0.3">
      <c r="A338" s="11" t="s">
        <v>122</v>
      </c>
      <c r="B338" s="20" t="s">
        <v>416</v>
      </c>
    </row>
    <row r="339" spans="1:2" x14ac:dyDescent="0.3">
      <c r="A339" s="11" t="s">
        <v>35</v>
      </c>
      <c r="B339" s="20" t="s">
        <v>417</v>
      </c>
    </row>
    <row r="340" spans="1:2" x14ac:dyDescent="0.3">
      <c r="A340" s="11" t="s">
        <v>143</v>
      </c>
      <c r="B340" s="20" t="s">
        <v>418</v>
      </c>
    </row>
    <row r="341" spans="1:2" x14ac:dyDescent="0.3">
      <c r="A341" s="11" t="s">
        <v>73</v>
      </c>
      <c r="B341" s="20" t="s">
        <v>419</v>
      </c>
    </row>
    <row r="342" spans="1:2" x14ac:dyDescent="0.3">
      <c r="A342" s="11" t="s">
        <v>263</v>
      </c>
      <c r="B342" s="20" t="s">
        <v>420</v>
      </c>
    </row>
    <row r="343" spans="1:2" x14ac:dyDescent="0.3">
      <c r="A343" s="11" t="s">
        <v>265</v>
      </c>
      <c r="B343" s="20" t="s">
        <v>421</v>
      </c>
    </row>
    <row r="344" spans="1:2" x14ac:dyDescent="0.3">
      <c r="A344" s="11" t="s">
        <v>369</v>
      </c>
      <c r="B344" s="20" t="s">
        <v>422</v>
      </c>
    </row>
    <row r="345" spans="1:2" x14ac:dyDescent="0.3">
      <c r="A345" s="11" t="s">
        <v>371</v>
      </c>
      <c r="B345" s="20" t="s">
        <v>423</v>
      </c>
    </row>
    <row r="346" spans="1:2" x14ac:dyDescent="0.3">
      <c r="A346" s="11" t="s">
        <v>373</v>
      </c>
      <c r="B346" s="20" t="s">
        <v>424</v>
      </c>
    </row>
    <row r="347" spans="1:2" x14ac:dyDescent="0.3">
      <c r="A347" s="11" t="s">
        <v>271</v>
      </c>
      <c r="B347" s="20" t="s">
        <v>425</v>
      </c>
    </row>
    <row r="348" spans="1:2" x14ac:dyDescent="0.3">
      <c r="A348" s="11" t="s">
        <v>273</v>
      </c>
      <c r="B348" s="20" t="s">
        <v>426</v>
      </c>
    </row>
    <row r="349" spans="1:2" x14ac:dyDescent="0.3">
      <c r="A349" s="11" t="s">
        <v>275</v>
      </c>
      <c r="B349" s="20" t="s">
        <v>427</v>
      </c>
    </row>
    <row r="350" spans="1:2" x14ac:dyDescent="0.3">
      <c r="A350" s="11" t="s">
        <v>277</v>
      </c>
      <c r="B350" s="20" t="s">
        <v>428</v>
      </c>
    </row>
    <row r="351" spans="1:2" x14ac:dyDescent="0.3">
      <c r="A351" s="11" t="s">
        <v>279</v>
      </c>
      <c r="B351" s="20" t="s">
        <v>429</v>
      </c>
    </row>
    <row r="352" spans="1:2" x14ac:dyDescent="0.3">
      <c r="A352" s="11" t="s">
        <v>122</v>
      </c>
      <c r="B352" s="20" t="s">
        <v>430</v>
      </c>
    </row>
    <row r="353" spans="1:2" x14ac:dyDescent="0.3">
      <c r="A353" s="11" t="s">
        <v>282</v>
      </c>
      <c r="B353" s="20" t="s">
        <v>431</v>
      </c>
    </row>
    <row r="354" spans="1:2" x14ac:dyDescent="0.3">
      <c r="A354" s="11" t="s">
        <v>284</v>
      </c>
      <c r="B354" s="20" t="s">
        <v>432</v>
      </c>
    </row>
    <row r="355" spans="1:2" x14ac:dyDescent="0.3">
      <c r="A355" s="11" t="s">
        <v>277</v>
      </c>
    </row>
    <row r="356" spans="1:2" x14ac:dyDescent="0.3">
      <c r="A356" s="11" t="s">
        <v>287</v>
      </c>
    </row>
    <row r="357" spans="1:2" x14ac:dyDescent="0.3">
      <c r="A357" s="11" t="s">
        <v>122</v>
      </c>
    </row>
    <row r="358" spans="1:2" x14ac:dyDescent="0.3">
      <c r="A358" s="11" t="s">
        <v>290</v>
      </c>
      <c r="B358" s="20" t="s">
        <v>433</v>
      </c>
    </row>
    <row r="359" spans="1:2" x14ac:dyDescent="0.3">
      <c r="A359" s="11" t="s">
        <v>292</v>
      </c>
      <c r="B359" s="20" t="s">
        <v>434</v>
      </c>
    </row>
    <row r="360" spans="1:2" x14ac:dyDescent="0.3">
      <c r="A360" s="11" t="s">
        <v>294</v>
      </c>
      <c r="B360" s="20" t="s">
        <v>435</v>
      </c>
    </row>
    <row r="361" spans="1:2" x14ac:dyDescent="0.3">
      <c r="A361" s="11" t="s">
        <v>296</v>
      </c>
      <c r="B361" s="20" t="s">
        <v>436</v>
      </c>
    </row>
    <row r="362" spans="1:2" x14ac:dyDescent="0.3">
      <c r="A362" s="11" t="s">
        <v>298</v>
      </c>
      <c r="B362" s="20" t="s">
        <v>437</v>
      </c>
    </row>
    <row r="363" spans="1:2" x14ac:dyDescent="0.3">
      <c r="A363" s="11" t="s">
        <v>122</v>
      </c>
      <c r="B363" s="20" t="s">
        <v>438</v>
      </c>
    </row>
    <row r="364" spans="1:2" x14ac:dyDescent="0.3">
      <c r="A364" s="11" t="s">
        <v>122</v>
      </c>
      <c r="B364" s="20" t="s">
        <v>439</v>
      </c>
    </row>
    <row r="365" spans="1:2" x14ac:dyDescent="0.3">
      <c r="A365" s="11" t="s">
        <v>393</v>
      </c>
      <c r="B365" s="20" t="s">
        <v>440</v>
      </c>
    </row>
    <row r="366" spans="1:2" x14ac:dyDescent="0.3">
      <c r="A366" s="11" t="s">
        <v>395</v>
      </c>
      <c r="B366" s="20" t="s">
        <v>441</v>
      </c>
    </row>
    <row r="367" spans="1:2" x14ac:dyDescent="0.3">
      <c r="A367" s="11" t="s">
        <v>306</v>
      </c>
      <c r="B367" s="20" t="s">
        <v>442</v>
      </c>
    </row>
    <row r="368" spans="1:2" x14ac:dyDescent="0.3">
      <c r="A368" s="11" t="s">
        <v>398</v>
      </c>
      <c r="B368" s="20" t="s">
        <v>443</v>
      </c>
    </row>
    <row r="369" spans="1:2" x14ac:dyDescent="0.3">
      <c r="A369" s="11" t="s">
        <v>310</v>
      </c>
      <c r="B369" s="20" t="s">
        <v>444</v>
      </c>
    </row>
    <row r="370" spans="1:2" x14ac:dyDescent="0.3">
      <c r="A370" s="11" t="s">
        <v>393</v>
      </c>
      <c r="B370" s="20" t="s">
        <v>445</v>
      </c>
    </row>
    <row r="371" spans="1:2" x14ac:dyDescent="0.3">
      <c r="A371" s="11" t="s">
        <v>122</v>
      </c>
      <c r="B371" s="20" t="s">
        <v>446</v>
      </c>
    </row>
    <row r="372" spans="1:2" x14ac:dyDescent="0.3">
      <c r="A372" s="11" t="s">
        <v>35</v>
      </c>
      <c r="B372" s="20" t="s">
        <v>447</v>
      </c>
    </row>
    <row r="373" spans="1:2" x14ac:dyDescent="0.3">
      <c r="A373" s="11" t="s">
        <v>74</v>
      </c>
      <c r="B373" s="20" t="s">
        <v>448</v>
      </c>
    </row>
    <row r="374" spans="1:2" x14ac:dyDescent="0.3">
      <c r="A374" s="11" t="s">
        <v>463</v>
      </c>
      <c r="B374" s="20" t="s">
        <v>449</v>
      </c>
    </row>
    <row r="375" spans="1:2" x14ac:dyDescent="0.3">
      <c r="A375" s="11" t="s">
        <v>125</v>
      </c>
      <c r="B375" s="20" t="s">
        <v>450</v>
      </c>
    </row>
    <row r="376" spans="1:2" x14ac:dyDescent="0.3">
      <c r="A376" s="11" t="s">
        <v>35</v>
      </c>
      <c r="B376" s="20" t="s">
        <v>451</v>
      </c>
    </row>
    <row r="377" spans="1:2" x14ac:dyDescent="0.3">
      <c r="A377" s="11" t="s">
        <v>75</v>
      </c>
      <c r="B377" s="20" t="s">
        <v>452</v>
      </c>
    </row>
    <row r="378" spans="1:2" x14ac:dyDescent="0.3">
      <c r="A378" s="11" t="s">
        <v>122</v>
      </c>
      <c r="B378" s="20" t="s">
        <v>453</v>
      </c>
    </row>
    <row r="379" spans="1:2" x14ac:dyDescent="0.3">
      <c r="A379" s="11" t="s">
        <v>467</v>
      </c>
      <c r="B379" s="20" t="s">
        <v>454</v>
      </c>
    </row>
    <row r="380" spans="1:2" x14ac:dyDescent="0.3">
      <c r="A380" s="11" t="s">
        <v>469</v>
      </c>
      <c r="B380" s="20" t="s">
        <v>455</v>
      </c>
    </row>
    <row r="381" spans="1:2" x14ac:dyDescent="0.3">
      <c r="A381" s="11" t="s">
        <v>471</v>
      </c>
      <c r="B381" s="20" t="s">
        <v>456</v>
      </c>
    </row>
    <row r="382" spans="1:2" x14ac:dyDescent="0.3">
      <c r="A382" s="11" t="s">
        <v>473</v>
      </c>
      <c r="B382" s="20" t="s">
        <v>457</v>
      </c>
    </row>
    <row r="383" spans="1:2" x14ac:dyDescent="0.3">
      <c r="A383" s="11" t="s">
        <v>475</v>
      </c>
      <c r="B383" s="20" t="s">
        <v>458</v>
      </c>
    </row>
    <row r="384" spans="1:2" x14ac:dyDescent="0.3">
      <c r="A384" s="11" t="s">
        <v>122</v>
      </c>
      <c r="B384" s="20" t="s">
        <v>459</v>
      </c>
    </row>
    <row r="385" spans="1:2" x14ac:dyDescent="0.3">
      <c r="A385" s="11" t="s">
        <v>469</v>
      </c>
      <c r="B385" s="20" t="s">
        <v>460</v>
      </c>
    </row>
    <row r="386" spans="1:2" x14ac:dyDescent="0.3">
      <c r="A386" s="11" t="s">
        <v>479</v>
      </c>
      <c r="B386" s="20" t="s">
        <v>461</v>
      </c>
    </row>
    <row r="387" spans="1:2" x14ac:dyDescent="0.3">
      <c r="A387" s="11" t="s">
        <v>122</v>
      </c>
      <c r="B387" s="20" t="s">
        <v>462</v>
      </c>
    </row>
    <row r="388" spans="1:2" x14ac:dyDescent="0.3">
      <c r="A388" s="11" t="s">
        <v>125</v>
      </c>
    </row>
    <row r="389" spans="1:2" x14ac:dyDescent="0.3">
      <c r="A389" s="11" t="s">
        <v>479</v>
      </c>
    </row>
    <row r="390" spans="1:2" x14ac:dyDescent="0.3">
      <c r="A390" s="11" t="s">
        <v>122</v>
      </c>
      <c r="B390" s="20" t="s">
        <v>464</v>
      </c>
    </row>
    <row r="391" spans="1:2" x14ac:dyDescent="0.3">
      <c r="A391" s="11" t="s">
        <v>35</v>
      </c>
      <c r="B391" s="20" t="s">
        <v>465</v>
      </c>
    </row>
    <row r="392" spans="1:2" x14ac:dyDescent="0.3">
      <c r="A392" s="11" t="s">
        <v>76</v>
      </c>
    </row>
    <row r="393" spans="1:2" x14ac:dyDescent="0.3">
      <c r="A393" s="11" t="s">
        <v>485</v>
      </c>
    </row>
    <row r="394" spans="1:2" x14ac:dyDescent="0.3">
      <c r="A394" s="11" t="s">
        <v>125</v>
      </c>
      <c r="B394" s="20" t="s">
        <v>466</v>
      </c>
    </row>
    <row r="395" spans="1:2" x14ac:dyDescent="0.3">
      <c r="A395" s="11" t="s">
        <v>35</v>
      </c>
      <c r="B395" s="20" t="s">
        <v>468</v>
      </c>
    </row>
    <row r="396" spans="1:2" x14ac:dyDescent="0.3">
      <c r="A396" s="11" t="s">
        <v>77</v>
      </c>
      <c r="B396" s="20" t="s">
        <v>470</v>
      </c>
    </row>
    <row r="397" spans="1:2" x14ac:dyDescent="0.3">
      <c r="A397" s="11" t="s">
        <v>122</v>
      </c>
      <c r="B397" s="20" t="s">
        <v>472</v>
      </c>
    </row>
    <row r="398" spans="1:2" x14ac:dyDescent="0.3">
      <c r="A398" s="11" t="s">
        <v>467</v>
      </c>
      <c r="B398" s="20" t="s">
        <v>474</v>
      </c>
    </row>
    <row r="399" spans="1:2" x14ac:dyDescent="0.3">
      <c r="A399" s="11" t="s">
        <v>469</v>
      </c>
      <c r="B399" s="20" t="s">
        <v>476</v>
      </c>
    </row>
    <row r="400" spans="1:2" x14ac:dyDescent="0.3">
      <c r="A400" s="11" t="s">
        <v>471</v>
      </c>
      <c r="B400" s="20" t="s">
        <v>477</v>
      </c>
    </row>
    <row r="401" spans="1:2" x14ac:dyDescent="0.3">
      <c r="A401" s="11" t="s">
        <v>473</v>
      </c>
      <c r="B401" s="20" t="s">
        <v>478</v>
      </c>
    </row>
    <row r="402" spans="1:2" x14ac:dyDescent="0.3">
      <c r="A402" s="11" t="s">
        <v>475</v>
      </c>
      <c r="B402" s="20" t="s">
        <v>480</v>
      </c>
    </row>
    <row r="403" spans="1:2" x14ac:dyDescent="0.3">
      <c r="A403" s="11" t="s">
        <v>122</v>
      </c>
      <c r="B403" s="20" t="s">
        <v>481</v>
      </c>
    </row>
    <row r="404" spans="1:2" x14ac:dyDescent="0.3">
      <c r="A404" s="11" t="s">
        <v>469</v>
      </c>
      <c r="B404" s="20" t="s">
        <v>482</v>
      </c>
    </row>
    <row r="405" spans="1:2" x14ac:dyDescent="0.3">
      <c r="A405" s="11" t="s">
        <v>496</v>
      </c>
      <c r="B405" s="20" t="s">
        <v>483</v>
      </c>
    </row>
    <row r="406" spans="1:2" x14ac:dyDescent="0.3">
      <c r="A406" s="11" t="s">
        <v>498</v>
      </c>
      <c r="B406" s="20" t="s">
        <v>484</v>
      </c>
    </row>
    <row r="407" spans="1:2" x14ac:dyDescent="0.3">
      <c r="A407" s="11" t="s">
        <v>498</v>
      </c>
    </row>
    <row r="408" spans="1:2" x14ac:dyDescent="0.3">
      <c r="A408" s="11" t="s">
        <v>125</v>
      </c>
    </row>
    <row r="409" spans="1:2" x14ac:dyDescent="0.3">
      <c r="A409" s="11" t="s">
        <v>496</v>
      </c>
      <c r="B409" s="20" t="s">
        <v>486</v>
      </c>
    </row>
    <row r="410" spans="1:2" x14ac:dyDescent="0.3">
      <c r="A410" s="11" t="s">
        <v>122</v>
      </c>
      <c r="B410" s="20" t="s">
        <v>487</v>
      </c>
    </row>
    <row r="411" spans="1:2" x14ac:dyDescent="0.3">
      <c r="A411" s="11" t="s">
        <v>35</v>
      </c>
    </row>
    <row r="412" spans="1:2" x14ac:dyDescent="0.3">
      <c r="A412" s="11" t="s">
        <v>78</v>
      </c>
    </row>
    <row r="413" spans="1:2" x14ac:dyDescent="0.3">
      <c r="A413" s="11" t="s">
        <v>504</v>
      </c>
      <c r="B413" s="20" t="s">
        <v>488</v>
      </c>
    </row>
    <row r="414" spans="1:2" x14ac:dyDescent="0.3">
      <c r="A414" s="11" t="s">
        <v>506</v>
      </c>
      <c r="B414" s="20" t="s">
        <v>489</v>
      </c>
    </row>
    <row r="415" spans="1:2" x14ac:dyDescent="0.3">
      <c r="A415" s="11" t="s">
        <v>35</v>
      </c>
      <c r="B415" s="20" t="s">
        <v>490</v>
      </c>
    </row>
    <row r="416" spans="1:2" x14ac:dyDescent="0.3">
      <c r="A416" s="11" t="s">
        <v>79</v>
      </c>
      <c r="B416" s="20" t="s">
        <v>491</v>
      </c>
    </row>
    <row r="417" spans="1:2" x14ac:dyDescent="0.3">
      <c r="A417" s="11" t="s">
        <v>122</v>
      </c>
      <c r="B417" s="20" t="s">
        <v>492</v>
      </c>
    </row>
    <row r="418" spans="1:2" x14ac:dyDescent="0.3">
      <c r="A418" s="11" t="s">
        <v>509</v>
      </c>
      <c r="B418" s="20" t="s">
        <v>493</v>
      </c>
    </row>
    <row r="419" spans="1:2" x14ac:dyDescent="0.3">
      <c r="A419" s="11" t="s">
        <v>511</v>
      </c>
      <c r="B419" s="20" t="s">
        <v>494</v>
      </c>
    </row>
    <row r="420" spans="1:2" x14ac:dyDescent="0.3">
      <c r="A420" s="11" t="s">
        <v>513</v>
      </c>
      <c r="B420" s="20" t="s">
        <v>495</v>
      </c>
    </row>
    <row r="421" spans="1:2" x14ac:dyDescent="0.3">
      <c r="A421" s="11" t="s">
        <v>515</v>
      </c>
      <c r="B421" s="20" t="s">
        <v>497</v>
      </c>
    </row>
    <row r="422" spans="1:2" x14ac:dyDescent="0.3">
      <c r="A422" s="11" t="s">
        <v>517</v>
      </c>
      <c r="B422" s="20" t="s">
        <v>499</v>
      </c>
    </row>
    <row r="423" spans="1:2" x14ac:dyDescent="0.3">
      <c r="A423" s="11" t="s">
        <v>122</v>
      </c>
      <c r="B423" s="20" t="s">
        <v>500</v>
      </c>
    </row>
    <row r="424" spans="1:2" x14ac:dyDescent="0.3">
      <c r="A424" s="11" t="s">
        <v>511</v>
      </c>
      <c r="B424" s="20" t="s">
        <v>501</v>
      </c>
    </row>
    <row r="425" spans="1:2" x14ac:dyDescent="0.3">
      <c r="A425" s="11" t="s">
        <v>521</v>
      </c>
      <c r="B425" s="20" t="s">
        <v>502</v>
      </c>
    </row>
    <row r="426" spans="1:2" x14ac:dyDescent="0.3">
      <c r="A426" s="11" t="s">
        <v>122</v>
      </c>
      <c r="B426" s="20" t="s">
        <v>503</v>
      </c>
    </row>
    <row r="427" spans="1:2" x14ac:dyDescent="0.3">
      <c r="A427" s="11" t="s">
        <v>506</v>
      </c>
    </row>
    <row r="428" spans="1:2" x14ac:dyDescent="0.3">
      <c r="A428" s="11" t="s">
        <v>521</v>
      </c>
    </row>
    <row r="429" spans="1:2" x14ac:dyDescent="0.3">
      <c r="A429" s="11" t="s">
        <v>122</v>
      </c>
      <c r="B429" s="20" t="s">
        <v>505</v>
      </c>
    </row>
    <row r="430" spans="1:2" x14ac:dyDescent="0.3">
      <c r="A430" s="11" t="s">
        <v>35</v>
      </c>
      <c r="B430" s="20" t="s">
        <v>507</v>
      </c>
    </row>
    <row r="431" spans="1:2" x14ac:dyDescent="0.3">
      <c r="A431" s="11" t="s">
        <v>80</v>
      </c>
    </row>
    <row r="432" spans="1:2" x14ac:dyDescent="0.3">
      <c r="A432" s="11" t="s">
        <v>527</v>
      </c>
    </row>
    <row r="433" spans="1:2" x14ac:dyDescent="0.3">
      <c r="A433" s="11" t="s">
        <v>529</v>
      </c>
      <c r="B433" s="20" t="s">
        <v>508</v>
      </c>
    </row>
    <row r="434" spans="1:2" x14ac:dyDescent="0.3">
      <c r="A434" s="11" t="s">
        <v>35</v>
      </c>
      <c r="B434" s="20" t="s">
        <v>510</v>
      </c>
    </row>
    <row r="435" spans="1:2" x14ac:dyDescent="0.3">
      <c r="A435" s="11" t="s">
        <v>81</v>
      </c>
      <c r="B435" s="20" t="s">
        <v>512</v>
      </c>
    </row>
    <row r="436" spans="1:2" x14ac:dyDescent="0.3">
      <c r="A436" s="11" t="s">
        <v>122</v>
      </c>
      <c r="B436" s="20" t="s">
        <v>514</v>
      </c>
    </row>
    <row r="437" spans="1:2" x14ac:dyDescent="0.3">
      <c r="A437" s="11" t="s">
        <v>532</v>
      </c>
      <c r="B437" s="20" t="s">
        <v>516</v>
      </c>
    </row>
    <row r="438" spans="1:2" x14ac:dyDescent="0.3">
      <c r="A438" s="11" t="s">
        <v>534</v>
      </c>
      <c r="B438" s="20" t="s">
        <v>518</v>
      </c>
    </row>
    <row r="439" spans="1:2" x14ac:dyDescent="0.3">
      <c r="A439" s="11" t="s">
        <v>513</v>
      </c>
      <c r="B439" s="20" t="s">
        <v>519</v>
      </c>
    </row>
    <row r="440" spans="1:2" x14ac:dyDescent="0.3">
      <c r="A440" s="11" t="s">
        <v>537</v>
      </c>
      <c r="B440" s="20" t="s">
        <v>520</v>
      </c>
    </row>
    <row r="441" spans="1:2" x14ac:dyDescent="0.3">
      <c r="A441" s="11" t="s">
        <v>517</v>
      </c>
      <c r="B441" s="20" t="s">
        <v>522</v>
      </c>
    </row>
    <row r="442" spans="1:2" x14ac:dyDescent="0.3">
      <c r="A442" s="11" t="s">
        <v>122</v>
      </c>
      <c r="B442" s="20" t="s">
        <v>523</v>
      </c>
    </row>
    <row r="443" spans="1:2" x14ac:dyDescent="0.3">
      <c r="A443" s="11" t="s">
        <v>534</v>
      </c>
      <c r="B443" s="20" t="s">
        <v>524</v>
      </c>
    </row>
    <row r="444" spans="1:2" x14ac:dyDescent="0.3">
      <c r="A444" s="11" t="s">
        <v>542</v>
      </c>
      <c r="B444" s="20" t="s">
        <v>525</v>
      </c>
    </row>
    <row r="445" spans="1:2" x14ac:dyDescent="0.3">
      <c r="A445" s="11" t="s">
        <v>122</v>
      </c>
      <c r="B445" s="20" t="s">
        <v>526</v>
      </c>
    </row>
    <row r="446" spans="1:2" x14ac:dyDescent="0.3">
      <c r="A446" s="11" t="s">
        <v>529</v>
      </c>
    </row>
    <row r="447" spans="1:2" x14ac:dyDescent="0.3">
      <c r="A447" s="11" t="s">
        <v>542</v>
      </c>
    </row>
    <row r="448" spans="1:2" x14ac:dyDescent="0.3">
      <c r="A448" s="11" t="s">
        <v>122</v>
      </c>
      <c r="B448" s="20" t="s">
        <v>528</v>
      </c>
    </row>
    <row r="449" spans="1:2" x14ac:dyDescent="0.3">
      <c r="A449" s="11" t="s">
        <v>35</v>
      </c>
      <c r="B449" s="20" t="s">
        <v>530</v>
      </c>
    </row>
    <row r="450" spans="1:2" x14ac:dyDescent="0.3">
      <c r="A450" s="11" t="s">
        <v>82</v>
      </c>
    </row>
    <row r="451" spans="1:2" x14ac:dyDescent="0.3">
      <c r="A451" s="11" t="s">
        <v>548</v>
      </c>
    </row>
    <row r="452" spans="1:2" x14ac:dyDescent="0.3">
      <c r="A452" s="11" t="s">
        <v>125</v>
      </c>
      <c r="B452" s="20" t="s">
        <v>531</v>
      </c>
    </row>
    <row r="453" spans="1:2" x14ac:dyDescent="0.3">
      <c r="A453" s="11" t="s">
        <v>35</v>
      </c>
      <c r="B453" s="20" t="s">
        <v>533</v>
      </c>
    </row>
    <row r="454" spans="1:2" x14ac:dyDescent="0.3">
      <c r="A454" s="11" t="s">
        <v>83</v>
      </c>
      <c r="B454" s="20" t="s">
        <v>535</v>
      </c>
    </row>
    <row r="455" spans="1:2" x14ac:dyDescent="0.3">
      <c r="A455" s="11" t="s">
        <v>122</v>
      </c>
      <c r="B455" s="20" t="s">
        <v>536</v>
      </c>
    </row>
    <row r="456" spans="1:2" x14ac:dyDescent="0.3">
      <c r="A456" s="11" t="s">
        <v>552</v>
      </c>
      <c r="B456" s="20" t="s">
        <v>538</v>
      </c>
    </row>
    <row r="457" spans="1:2" x14ac:dyDescent="0.3">
      <c r="A457" s="11" t="s">
        <v>469</v>
      </c>
      <c r="B457" s="20" t="s">
        <v>539</v>
      </c>
    </row>
    <row r="458" spans="1:2" x14ac:dyDescent="0.3">
      <c r="A458" s="11" t="s">
        <v>555</v>
      </c>
      <c r="B458" s="20" t="s">
        <v>540</v>
      </c>
    </row>
    <row r="459" spans="1:2" x14ac:dyDescent="0.3">
      <c r="A459" s="11" t="s">
        <v>557</v>
      </c>
      <c r="B459" s="20" t="s">
        <v>541</v>
      </c>
    </row>
    <row r="460" spans="1:2" x14ac:dyDescent="0.3">
      <c r="A460" s="11" t="s">
        <v>559</v>
      </c>
      <c r="B460" s="20" t="s">
        <v>543</v>
      </c>
    </row>
    <row r="461" spans="1:2" x14ac:dyDescent="0.3">
      <c r="A461" s="11" t="s">
        <v>122</v>
      </c>
      <c r="B461" s="20" t="s">
        <v>544</v>
      </c>
    </row>
    <row r="462" spans="1:2" x14ac:dyDescent="0.3">
      <c r="A462" s="11" t="s">
        <v>469</v>
      </c>
      <c r="B462" s="20" t="s">
        <v>545</v>
      </c>
    </row>
    <row r="463" spans="1:2" x14ac:dyDescent="0.3">
      <c r="A463" s="11" t="s">
        <v>563</v>
      </c>
      <c r="B463" s="20" t="s">
        <v>546</v>
      </c>
    </row>
    <row r="464" spans="1:2" x14ac:dyDescent="0.3">
      <c r="A464" s="11" t="s">
        <v>498</v>
      </c>
      <c r="B464" s="20" t="s">
        <v>547</v>
      </c>
    </row>
    <row r="465" spans="1:2" x14ac:dyDescent="0.3">
      <c r="A465" s="11" t="s">
        <v>125</v>
      </c>
    </row>
    <row r="466" spans="1:2" x14ac:dyDescent="0.3">
      <c r="A466" s="11" t="s">
        <v>563</v>
      </c>
    </row>
    <row r="467" spans="1:2" x14ac:dyDescent="0.3">
      <c r="A467" s="11" t="s">
        <v>498</v>
      </c>
      <c r="B467" s="20" t="s">
        <v>549</v>
      </c>
    </row>
    <row r="468" spans="1:2" x14ac:dyDescent="0.3">
      <c r="A468" s="11" t="s">
        <v>35</v>
      </c>
      <c r="B468" s="20" t="s">
        <v>550</v>
      </c>
    </row>
    <row r="469" spans="1:2" x14ac:dyDescent="0.3">
      <c r="A469" s="11" t="s">
        <v>84</v>
      </c>
    </row>
    <row r="470" spans="1:2" x14ac:dyDescent="0.3">
      <c r="A470" s="11" t="s">
        <v>569</v>
      </c>
    </row>
    <row r="471" spans="1:2" x14ac:dyDescent="0.3">
      <c r="A471" s="11" t="s">
        <v>571</v>
      </c>
      <c r="B471" s="20" t="s">
        <v>551</v>
      </c>
    </row>
    <row r="472" spans="1:2" x14ac:dyDescent="0.3">
      <c r="A472" s="11" t="s">
        <v>35</v>
      </c>
      <c r="B472" s="20" t="s">
        <v>553</v>
      </c>
    </row>
    <row r="473" spans="1:2" x14ac:dyDescent="0.3">
      <c r="A473" s="11" t="s">
        <v>85</v>
      </c>
      <c r="B473" s="20" t="s">
        <v>554</v>
      </c>
    </row>
    <row r="474" spans="1:2" x14ac:dyDescent="0.3">
      <c r="A474" s="11" t="s">
        <v>122</v>
      </c>
      <c r="B474" s="20" t="s">
        <v>556</v>
      </c>
    </row>
    <row r="475" spans="1:2" x14ac:dyDescent="0.3">
      <c r="A475" s="11" t="s">
        <v>574</v>
      </c>
      <c r="B475" s="20" t="s">
        <v>558</v>
      </c>
    </row>
    <row r="476" spans="1:2" x14ac:dyDescent="0.3">
      <c r="A476" s="11" t="s">
        <v>576</v>
      </c>
      <c r="B476" s="20" t="s">
        <v>560</v>
      </c>
    </row>
    <row r="477" spans="1:2" x14ac:dyDescent="0.3">
      <c r="A477" s="11" t="s">
        <v>578</v>
      </c>
      <c r="B477" s="20" t="s">
        <v>561</v>
      </c>
    </row>
    <row r="478" spans="1:2" x14ac:dyDescent="0.3">
      <c r="A478" s="11" t="s">
        <v>580</v>
      </c>
      <c r="B478" s="20" t="s">
        <v>562</v>
      </c>
    </row>
    <row r="479" spans="1:2" x14ac:dyDescent="0.3">
      <c r="A479" s="11" t="s">
        <v>122</v>
      </c>
      <c r="B479" s="20" t="s">
        <v>564</v>
      </c>
    </row>
    <row r="480" spans="1:2" x14ac:dyDescent="0.3">
      <c r="A480" s="11" t="s">
        <v>122</v>
      </c>
      <c r="B480" s="20" t="s">
        <v>565</v>
      </c>
    </row>
    <row r="481" spans="1:2" x14ac:dyDescent="0.3">
      <c r="A481" s="11" t="s">
        <v>584</v>
      </c>
      <c r="B481" s="20" t="s">
        <v>566</v>
      </c>
    </row>
    <row r="482" spans="1:2" x14ac:dyDescent="0.3">
      <c r="A482" s="11" t="s">
        <v>586</v>
      </c>
      <c r="B482" s="20" t="s">
        <v>567</v>
      </c>
    </row>
    <row r="483" spans="1:2" x14ac:dyDescent="0.3">
      <c r="A483" s="11" t="s">
        <v>122</v>
      </c>
      <c r="B483" s="20" t="s">
        <v>568</v>
      </c>
    </row>
    <row r="484" spans="1:2" x14ac:dyDescent="0.3">
      <c r="A484" s="11" t="s">
        <v>578</v>
      </c>
    </row>
    <row r="485" spans="1:2" x14ac:dyDescent="0.3">
      <c r="A485" s="11" t="s">
        <v>580</v>
      </c>
    </row>
    <row r="486" spans="1:2" x14ac:dyDescent="0.3">
      <c r="A486" s="11" t="s">
        <v>122</v>
      </c>
      <c r="B486" s="20" t="s">
        <v>570</v>
      </c>
    </row>
    <row r="487" spans="1:2" x14ac:dyDescent="0.3">
      <c r="A487" s="11" t="s">
        <v>578</v>
      </c>
      <c r="B487" s="20" t="s">
        <v>572</v>
      </c>
    </row>
    <row r="488" spans="1:2" x14ac:dyDescent="0.3">
      <c r="A488" s="11" t="s">
        <v>580</v>
      </c>
    </row>
    <row r="489" spans="1:2" x14ac:dyDescent="0.3">
      <c r="A489" s="11" t="s">
        <v>594</v>
      </c>
    </row>
    <row r="490" spans="1:2" x14ac:dyDescent="0.3">
      <c r="A490" s="11" t="s">
        <v>35</v>
      </c>
      <c r="B490" s="20" t="s">
        <v>573</v>
      </c>
    </row>
    <row r="491" spans="1:2" x14ac:dyDescent="0.3">
      <c r="A491" s="11" t="s">
        <v>86</v>
      </c>
      <c r="B491" s="20" t="s">
        <v>575</v>
      </c>
    </row>
    <row r="492" spans="1:2" x14ac:dyDescent="0.3">
      <c r="A492" s="11" t="s">
        <v>596</v>
      </c>
      <c r="B492" s="20" t="s">
        <v>577</v>
      </c>
    </row>
    <row r="493" spans="1:2" x14ac:dyDescent="0.3">
      <c r="A493" s="11" t="s">
        <v>598</v>
      </c>
      <c r="B493" s="20" t="s">
        <v>579</v>
      </c>
    </row>
    <row r="494" spans="1:2" x14ac:dyDescent="0.3">
      <c r="A494" s="11" t="s">
        <v>35</v>
      </c>
      <c r="B494" s="20" t="s">
        <v>581</v>
      </c>
    </row>
    <row r="495" spans="1:2" x14ac:dyDescent="0.3">
      <c r="A495" s="11" t="s">
        <v>1167</v>
      </c>
      <c r="B495" s="20" t="s">
        <v>582</v>
      </c>
    </row>
    <row r="496" spans="1:2" x14ac:dyDescent="0.3">
      <c r="A496" s="11" t="s">
        <v>122</v>
      </c>
      <c r="B496" s="20" t="s">
        <v>583</v>
      </c>
    </row>
    <row r="497" spans="1:2" x14ac:dyDescent="0.3">
      <c r="A497" s="11" t="s">
        <v>601</v>
      </c>
      <c r="B497" s="20" t="s">
        <v>585</v>
      </c>
    </row>
    <row r="498" spans="1:2" x14ac:dyDescent="0.3">
      <c r="A498" s="11" t="s">
        <v>475</v>
      </c>
      <c r="B498" s="20" t="s">
        <v>587</v>
      </c>
    </row>
    <row r="499" spans="1:2" x14ac:dyDescent="0.3">
      <c r="A499" s="11" t="s">
        <v>122</v>
      </c>
      <c r="B499" s="20" t="s">
        <v>588</v>
      </c>
    </row>
    <row r="500" spans="1:2" x14ac:dyDescent="0.3">
      <c r="A500" s="11" t="s">
        <v>598</v>
      </c>
      <c r="B500" s="20" t="s">
        <v>589</v>
      </c>
    </row>
    <row r="501" spans="1:2" x14ac:dyDescent="0.3">
      <c r="A501" s="11" t="s">
        <v>606</v>
      </c>
      <c r="B501" s="20" t="s">
        <v>590</v>
      </c>
    </row>
    <row r="502" spans="1:2" x14ac:dyDescent="0.3">
      <c r="A502" s="11" t="s">
        <v>122</v>
      </c>
      <c r="B502" s="20" t="s">
        <v>591</v>
      </c>
    </row>
    <row r="503" spans="1:2" x14ac:dyDescent="0.3">
      <c r="A503" s="11" t="s">
        <v>609</v>
      </c>
      <c r="B503" s="20" t="s">
        <v>592</v>
      </c>
    </row>
    <row r="504" spans="1:2" x14ac:dyDescent="0.3">
      <c r="A504" s="11" t="s">
        <v>122</v>
      </c>
      <c r="B504" s="20" t="s">
        <v>593</v>
      </c>
    </row>
    <row r="505" spans="1:2" x14ac:dyDescent="0.3">
      <c r="A505" s="11" t="s">
        <v>612</v>
      </c>
      <c r="B505" s="20" t="s">
        <v>595</v>
      </c>
    </row>
    <row r="506" spans="1:2" x14ac:dyDescent="0.3">
      <c r="A506" s="11" t="s">
        <v>614</v>
      </c>
    </row>
    <row r="507" spans="1:2" x14ac:dyDescent="0.3">
      <c r="A507" s="11" t="s">
        <v>122</v>
      </c>
    </row>
    <row r="508" spans="1:2" x14ac:dyDescent="0.3">
      <c r="A508" s="11" t="s">
        <v>598</v>
      </c>
      <c r="B508" s="20" t="s">
        <v>597</v>
      </c>
    </row>
    <row r="509" spans="1:2" x14ac:dyDescent="0.3">
      <c r="A509" s="11" t="s">
        <v>122</v>
      </c>
      <c r="B509" s="20" t="s">
        <v>599</v>
      </c>
    </row>
    <row r="510" spans="1:2" x14ac:dyDescent="0.3">
      <c r="A510" s="11" t="s">
        <v>606</v>
      </c>
    </row>
    <row r="511" spans="1:2" x14ac:dyDescent="0.3">
      <c r="A511" s="11" t="s">
        <v>122</v>
      </c>
    </row>
    <row r="512" spans="1:2" x14ac:dyDescent="0.3">
      <c r="A512" s="11" t="s">
        <v>35</v>
      </c>
      <c r="B512" s="20" t="s">
        <v>600</v>
      </c>
    </row>
    <row r="513" spans="1:2" x14ac:dyDescent="0.3">
      <c r="A513" s="11" t="s">
        <v>87</v>
      </c>
      <c r="B513" s="20" t="s">
        <v>602</v>
      </c>
    </row>
    <row r="514" spans="1:2" x14ac:dyDescent="0.3">
      <c r="A514" s="11" t="s">
        <v>88</v>
      </c>
      <c r="B514" s="20" t="s">
        <v>603</v>
      </c>
    </row>
    <row r="515" spans="1:2" x14ac:dyDescent="0.3">
      <c r="A515" s="11" t="s">
        <v>125</v>
      </c>
      <c r="B515" s="20" t="s">
        <v>604</v>
      </c>
    </row>
    <row r="516" spans="1:2" x14ac:dyDescent="0.3">
      <c r="A516" s="11" t="s">
        <v>35</v>
      </c>
      <c r="B516" s="20" t="s">
        <v>605</v>
      </c>
    </row>
    <row r="517" spans="1:2" x14ac:dyDescent="0.3">
      <c r="A517" s="11" t="s">
        <v>1168</v>
      </c>
      <c r="B517" s="20" t="s">
        <v>607</v>
      </c>
    </row>
    <row r="518" spans="1:2" x14ac:dyDescent="0.3">
      <c r="A518" s="11" t="s">
        <v>122</v>
      </c>
      <c r="B518" s="20" t="s">
        <v>608</v>
      </c>
    </row>
    <row r="519" spans="1:2" x14ac:dyDescent="0.3">
      <c r="A519" s="11" t="s">
        <v>622</v>
      </c>
      <c r="B519" s="20" t="s">
        <v>610</v>
      </c>
    </row>
    <row r="520" spans="1:2" x14ac:dyDescent="0.3">
      <c r="A520" s="11" t="s">
        <v>624</v>
      </c>
      <c r="B520" s="20" t="s">
        <v>611</v>
      </c>
    </row>
    <row r="521" spans="1:2" x14ac:dyDescent="0.3">
      <c r="A521" s="11" t="s">
        <v>122</v>
      </c>
      <c r="B521" s="20" t="s">
        <v>613</v>
      </c>
    </row>
    <row r="522" spans="1:2" x14ac:dyDescent="0.3">
      <c r="A522" s="11" t="s">
        <v>125</v>
      </c>
      <c r="B522" s="20" t="s">
        <v>615</v>
      </c>
    </row>
    <row r="523" spans="1:2" x14ac:dyDescent="0.3">
      <c r="A523" s="11" t="s">
        <v>628</v>
      </c>
      <c r="B523" s="20" t="s">
        <v>616</v>
      </c>
    </row>
    <row r="524" spans="1:2" x14ac:dyDescent="0.3">
      <c r="A524" s="11" t="s">
        <v>122</v>
      </c>
      <c r="B524" s="20" t="s">
        <v>617</v>
      </c>
    </row>
    <row r="525" spans="1:2" x14ac:dyDescent="0.3">
      <c r="A525" s="11" t="s">
        <v>469</v>
      </c>
      <c r="B525" s="20" t="s">
        <v>618</v>
      </c>
    </row>
    <row r="526" spans="1:2" x14ac:dyDescent="0.3">
      <c r="A526" s="11" t="s">
        <v>122</v>
      </c>
      <c r="B526" s="20" t="s">
        <v>619</v>
      </c>
    </row>
    <row r="527" spans="1:2" x14ac:dyDescent="0.3">
      <c r="A527" s="11" t="s">
        <v>633</v>
      </c>
      <c r="B527" s="20" t="s">
        <v>620</v>
      </c>
    </row>
    <row r="528" spans="1:2" x14ac:dyDescent="0.3">
      <c r="A528" s="11" t="s">
        <v>614</v>
      </c>
    </row>
    <row r="529" spans="1:2" x14ac:dyDescent="0.3">
      <c r="A529" s="11" t="s">
        <v>122</v>
      </c>
    </row>
    <row r="530" spans="1:2" x14ac:dyDescent="0.3">
      <c r="A530" s="11" t="s">
        <v>125</v>
      </c>
    </row>
    <row r="531" spans="1:2" x14ac:dyDescent="0.3">
      <c r="A531" s="11" t="s">
        <v>122</v>
      </c>
    </row>
    <row r="532" spans="1:2" x14ac:dyDescent="0.3">
      <c r="A532" s="11" t="s">
        <v>628</v>
      </c>
    </row>
    <row r="533" spans="1:2" x14ac:dyDescent="0.3">
      <c r="A533" s="11" t="s">
        <v>122</v>
      </c>
    </row>
    <row r="534" spans="1:2" x14ac:dyDescent="0.3">
      <c r="A534" s="11" t="s">
        <v>35</v>
      </c>
      <c r="B534" s="20" t="s">
        <v>621</v>
      </c>
    </row>
    <row r="535" spans="1:2" x14ac:dyDescent="0.3">
      <c r="A535" s="11" t="s">
        <v>89</v>
      </c>
      <c r="B535" s="20" t="s">
        <v>623</v>
      </c>
    </row>
    <row r="536" spans="1:2" x14ac:dyDescent="0.3">
      <c r="A536" s="11" t="s">
        <v>1100</v>
      </c>
      <c r="B536" s="20" t="s">
        <v>625</v>
      </c>
    </row>
    <row r="537" spans="1:2" x14ac:dyDescent="0.3">
      <c r="A537" s="11" t="s">
        <v>122</v>
      </c>
      <c r="B537" s="20" t="s">
        <v>626</v>
      </c>
    </row>
    <row r="538" spans="1:2" x14ac:dyDescent="0.3">
      <c r="A538" s="11" t="s">
        <v>35</v>
      </c>
      <c r="B538" s="20" t="s">
        <v>627</v>
      </c>
    </row>
    <row r="539" spans="1:2" x14ac:dyDescent="0.3">
      <c r="A539" s="11" t="s">
        <v>1169</v>
      </c>
      <c r="B539" s="20" t="s">
        <v>629</v>
      </c>
    </row>
    <row r="540" spans="1:2" x14ac:dyDescent="0.3">
      <c r="A540" s="11" t="s">
        <v>641</v>
      </c>
      <c r="B540" s="20" t="s">
        <v>630</v>
      </c>
    </row>
    <row r="541" spans="1:2" x14ac:dyDescent="0.3">
      <c r="A541" s="11" t="s">
        <v>643</v>
      </c>
      <c r="B541" s="20" t="s">
        <v>631</v>
      </c>
    </row>
    <row r="542" spans="1:2" x14ac:dyDescent="0.3">
      <c r="A542" s="11" t="s">
        <v>645</v>
      </c>
      <c r="B542" s="20" t="s">
        <v>632</v>
      </c>
    </row>
    <row r="543" spans="1:2" x14ac:dyDescent="0.3">
      <c r="A543" s="11" t="s">
        <v>647</v>
      </c>
      <c r="B543" s="20" t="s">
        <v>634</v>
      </c>
    </row>
    <row r="544" spans="1:2" x14ac:dyDescent="0.3">
      <c r="A544" s="11" t="s">
        <v>649</v>
      </c>
      <c r="B544" s="20" t="s">
        <v>635</v>
      </c>
    </row>
    <row r="545" spans="1:2" x14ac:dyDescent="0.3">
      <c r="A545" s="11" t="s">
        <v>651</v>
      </c>
      <c r="B545" s="20" t="s">
        <v>636</v>
      </c>
    </row>
    <row r="546" spans="1:2" x14ac:dyDescent="0.3">
      <c r="A546" s="11" t="s">
        <v>103</v>
      </c>
      <c r="B546" s="20" t="s">
        <v>637</v>
      </c>
    </row>
    <row r="547" spans="1:2" x14ac:dyDescent="0.3">
      <c r="A547" s="11" t="s">
        <v>654</v>
      </c>
      <c r="B547" s="20" t="s">
        <v>638</v>
      </c>
    </row>
    <row r="548" spans="1:2" x14ac:dyDescent="0.3">
      <c r="A548" s="11" t="s">
        <v>106</v>
      </c>
      <c r="B548" s="20" t="s">
        <v>639</v>
      </c>
    </row>
    <row r="549" spans="1:2" x14ac:dyDescent="0.3">
      <c r="A549" s="11" t="s">
        <v>657</v>
      </c>
      <c r="B549" s="20" t="s">
        <v>640</v>
      </c>
    </row>
    <row r="550" spans="1:2" x14ac:dyDescent="0.3">
      <c r="A550" s="11" t="s">
        <v>122</v>
      </c>
    </row>
    <row r="551" spans="1:2" x14ac:dyDescent="0.3">
      <c r="A551" s="11" t="s">
        <v>660</v>
      </c>
    </row>
    <row r="552" spans="1:2" x14ac:dyDescent="0.3">
      <c r="A552" s="11" t="s">
        <v>662</v>
      </c>
    </row>
    <row r="553" spans="1:2" x14ac:dyDescent="0.3">
      <c r="A553" s="11" t="s">
        <v>664</v>
      </c>
    </row>
    <row r="554" spans="1:2" x14ac:dyDescent="0.3">
      <c r="A554" s="11" t="s">
        <v>666</v>
      </c>
    </row>
    <row r="555" spans="1:2" x14ac:dyDescent="0.3">
      <c r="A555" s="11" t="s">
        <v>647</v>
      </c>
    </row>
    <row r="556" spans="1:2" x14ac:dyDescent="0.3">
      <c r="A556" s="11" t="s">
        <v>669</v>
      </c>
      <c r="B556" s="20" t="s">
        <v>642</v>
      </c>
    </row>
    <row r="557" spans="1:2" x14ac:dyDescent="0.3">
      <c r="A557" s="11" t="s">
        <v>671</v>
      </c>
      <c r="B557" s="20" t="s">
        <v>644</v>
      </c>
    </row>
    <row r="558" spans="1:2" x14ac:dyDescent="0.3">
      <c r="A558" s="11" t="s">
        <v>673</v>
      </c>
      <c r="B558" s="20" t="s">
        <v>646</v>
      </c>
    </row>
    <row r="559" spans="1:2" x14ac:dyDescent="0.3">
      <c r="A559" s="11" t="s">
        <v>675</v>
      </c>
      <c r="B559" s="20" t="s">
        <v>648</v>
      </c>
    </row>
    <row r="560" spans="1:2" x14ac:dyDescent="0.3">
      <c r="A560" s="11" t="s">
        <v>677</v>
      </c>
      <c r="B560" s="20" t="s">
        <v>650</v>
      </c>
    </row>
    <row r="561" spans="1:2" x14ac:dyDescent="0.3">
      <c r="A561" s="11" t="s">
        <v>679</v>
      </c>
      <c r="B561" s="20" t="s">
        <v>652</v>
      </c>
    </row>
    <row r="562" spans="1:2" x14ac:dyDescent="0.3">
      <c r="A562" s="11" t="s">
        <v>103</v>
      </c>
      <c r="B562" s="20" t="s">
        <v>653</v>
      </c>
    </row>
    <row r="563" spans="1:2" x14ac:dyDescent="0.3">
      <c r="A563" s="11" t="s">
        <v>682</v>
      </c>
      <c r="B563" s="20" t="s">
        <v>655</v>
      </c>
    </row>
    <row r="564" spans="1:2" x14ac:dyDescent="0.3">
      <c r="A564" s="11" t="s">
        <v>122</v>
      </c>
      <c r="B564" s="20" t="s">
        <v>656</v>
      </c>
    </row>
    <row r="565" spans="1:2" x14ac:dyDescent="0.3">
      <c r="A565" s="11" t="s">
        <v>105</v>
      </c>
      <c r="B565" s="20" t="s">
        <v>658</v>
      </c>
    </row>
    <row r="566" spans="1:2" x14ac:dyDescent="0.3">
      <c r="A566" s="11" t="s">
        <v>686</v>
      </c>
      <c r="B566" s="20" t="s">
        <v>659</v>
      </c>
    </row>
    <row r="567" spans="1:2" x14ac:dyDescent="0.3">
      <c r="A567" s="11" t="s">
        <v>130</v>
      </c>
      <c r="B567" s="20" t="s">
        <v>661</v>
      </c>
    </row>
    <row r="568" spans="1:2" x14ac:dyDescent="0.3">
      <c r="A568" s="11" t="s">
        <v>131</v>
      </c>
      <c r="B568" s="20" t="s">
        <v>663</v>
      </c>
    </row>
    <row r="569" spans="1:2" x14ac:dyDescent="0.3">
      <c r="A569" s="11" t="s">
        <v>106</v>
      </c>
      <c r="B569" s="20" t="s">
        <v>665</v>
      </c>
    </row>
    <row r="570" spans="1:2" x14ac:dyDescent="0.3">
      <c r="A570" s="11" t="s">
        <v>660</v>
      </c>
      <c r="B570" s="20" t="s">
        <v>667</v>
      </c>
    </row>
    <row r="571" spans="1:2" x14ac:dyDescent="0.3">
      <c r="A571" t="str">
        <f>Sheet1!G11&amp;"000234"</f>
        <v>37000234</v>
      </c>
      <c r="B571" s="20" t="s">
        <v>668</v>
      </c>
    </row>
    <row r="572" spans="1:2" x14ac:dyDescent="0.3">
      <c r="A572" s="11" t="s">
        <v>106</v>
      </c>
      <c r="B572" s="20" t="s">
        <v>670</v>
      </c>
    </row>
    <row r="573" spans="1:2" x14ac:dyDescent="0.3">
      <c r="A573" s="11" t="s">
        <v>694</v>
      </c>
      <c r="B573" s="20" t="s">
        <v>672</v>
      </c>
    </row>
    <row r="574" spans="1:2" x14ac:dyDescent="0.3">
      <c r="A574" s="11" t="s">
        <v>133</v>
      </c>
      <c r="B574" s="20" t="s">
        <v>674</v>
      </c>
    </row>
    <row r="575" spans="1:2" x14ac:dyDescent="0.3">
      <c r="A575" s="11" t="s">
        <v>697</v>
      </c>
      <c r="B575" s="20" t="s">
        <v>676</v>
      </c>
    </row>
    <row r="576" spans="1:2" x14ac:dyDescent="0.3">
      <c r="A576" s="11" t="s">
        <v>122</v>
      </c>
      <c r="B576" s="20" t="s">
        <v>678</v>
      </c>
    </row>
    <row r="577" spans="1:2" x14ac:dyDescent="0.3">
      <c r="A577" s="11" t="s">
        <v>660</v>
      </c>
      <c r="B577" s="20" t="s">
        <v>680</v>
      </c>
    </row>
    <row r="578" spans="1:2" x14ac:dyDescent="0.3">
      <c r="A578" t="str">
        <f>Sheet1!G10&amp;"000234"</f>
        <v>38000234</v>
      </c>
      <c r="B578" s="20" t="s">
        <v>681</v>
      </c>
    </row>
    <row r="579" spans="1:2" x14ac:dyDescent="0.3">
      <c r="A579" s="11" t="s">
        <v>35</v>
      </c>
      <c r="B579" s="20" t="s">
        <v>683</v>
      </c>
    </row>
    <row r="580" spans="1:2" x14ac:dyDescent="0.3">
      <c r="A580" s="11" t="s">
        <v>90</v>
      </c>
      <c r="B580" s="20" t="s">
        <v>684</v>
      </c>
    </row>
    <row r="581" spans="1:2" x14ac:dyDescent="0.3">
      <c r="A581" s="11" t="s">
        <v>1101</v>
      </c>
      <c r="B581" s="20" t="s">
        <v>685</v>
      </c>
    </row>
    <row r="582" spans="1:2" x14ac:dyDescent="0.3">
      <c r="A582" s="11" t="s">
        <v>122</v>
      </c>
      <c r="B582" s="20" t="s">
        <v>687</v>
      </c>
    </row>
    <row r="583" spans="1:2" x14ac:dyDescent="0.3">
      <c r="A583" s="11" t="s">
        <v>35</v>
      </c>
      <c r="B583" s="20" t="s">
        <v>688</v>
      </c>
    </row>
    <row r="584" spans="1:2" x14ac:dyDescent="0.3">
      <c r="A584" s="11" t="s">
        <v>1170</v>
      </c>
      <c r="B584" s="20" t="s">
        <v>689</v>
      </c>
    </row>
    <row r="585" spans="1:2" x14ac:dyDescent="0.3">
      <c r="A585" s="11" t="s">
        <v>664</v>
      </c>
      <c r="B585" s="20" t="s">
        <v>690</v>
      </c>
    </row>
    <row r="586" spans="1:2" x14ac:dyDescent="0.3">
      <c r="A586" s="11" t="s">
        <v>703</v>
      </c>
      <c r="B586" s="20" t="s">
        <v>691</v>
      </c>
    </row>
    <row r="587" spans="1:2" x14ac:dyDescent="0.3">
      <c r="A587" s="11" t="s">
        <v>705</v>
      </c>
      <c r="B587" s="20" t="s">
        <v>692</v>
      </c>
    </row>
    <row r="588" spans="1:2" x14ac:dyDescent="0.3">
      <c r="A588" s="11" t="s">
        <v>707</v>
      </c>
      <c r="B588" s="20" t="s">
        <v>693</v>
      </c>
    </row>
    <row r="589" spans="1:2" x14ac:dyDescent="0.3">
      <c r="A589" s="11" t="s">
        <v>649</v>
      </c>
      <c r="B589" s="20" t="s">
        <v>695</v>
      </c>
    </row>
    <row r="590" spans="1:2" x14ac:dyDescent="0.3">
      <c r="A590" s="11" t="s">
        <v>643</v>
      </c>
      <c r="B590" s="20" t="s">
        <v>696</v>
      </c>
    </row>
    <row r="591" spans="1:2" x14ac:dyDescent="0.3">
      <c r="A591" s="11" t="s">
        <v>645</v>
      </c>
      <c r="B591" s="20" t="s">
        <v>698</v>
      </c>
    </row>
    <row r="592" spans="1:2" x14ac:dyDescent="0.3">
      <c r="A592" s="11" t="s">
        <v>712</v>
      </c>
      <c r="B592" s="20" t="s">
        <v>699</v>
      </c>
    </row>
    <row r="593" spans="1:2" x14ac:dyDescent="0.3">
      <c r="A593" s="11" t="s">
        <v>714</v>
      </c>
      <c r="B593" s="20" t="s">
        <v>700</v>
      </c>
    </row>
    <row r="594" spans="1:2" x14ac:dyDescent="0.3">
      <c r="A594" s="11" t="s">
        <v>716</v>
      </c>
      <c r="B594" s="20" t="s">
        <v>701</v>
      </c>
    </row>
    <row r="595" spans="1:2" x14ac:dyDescent="0.3">
      <c r="A595" s="11" t="s">
        <v>718</v>
      </c>
    </row>
    <row r="596" spans="1:2" x14ac:dyDescent="0.3">
      <c r="A596" s="11" t="s">
        <v>35</v>
      </c>
    </row>
    <row r="597" spans="1:2" x14ac:dyDescent="0.3">
      <c r="A597" s="11" t="s">
        <v>91</v>
      </c>
    </row>
    <row r="598" spans="1:2" x14ac:dyDescent="0.3">
      <c r="A598" s="11" t="s">
        <v>1103</v>
      </c>
    </row>
    <row r="599" spans="1:2" x14ac:dyDescent="0.3">
      <c r="A599" s="11" t="s">
        <v>122</v>
      </c>
    </row>
    <row r="600" spans="1:2" x14ac:dyDescent="0.3">
      <c r="A600" s="11" t="s">
        <v>122</v>
      </c>
    </row>
    <row r="601" spans="1:2" x14ac:dyDescent="0.3">
      <c r="A601" s="11" t="s">
        <v>122</v>
      </c>
      <c r="B601" s="20" t="s">
        <v>702</v>
      </c>
    </row>
    <row r="602" spans="1:2" x14ac:dyDescent="0.3">
      <c r="A602" s="11" t="s">
        <v>122</v>
      </c>
      <c r="B602" s="20" t="s">
        <v>704</v>
      </c>
    </row>
    <row r="603" spans="1:2" x14ac:dyDescent="0.3">
      <c r="A603" s="11" t="s">
        <v>35</v>
      </c>
      <c r="B603" s="20" t="s">
        <v>706</v>
      </c>
    </row>
    <row r="604" spans="1:2" x14ac:dyDescent="0.3">
      <c r="A604" s="11" t="s">
        <v>1171</v>
      </c>
      <c r="B604" s="20" t="s">
        <v>708</v>
      </c>
    </row>
    <row r="605" spans="1:2" x14ac:dyDescent="0.3">
      <c r="A605" s="11" t="s">
        <v>147</v>
      </c>
      <c r="B605" s="20" t="s">
        <v>709</v>
      </c>
    </row>
    <row r="606" spans="1:2" x14ac:dyDescent="0.3">
      <c r="A606" s="11" t="s">
        <v>721</v>
      </c>
      <c r="B606" s="20" t="s">
        <v>710</v>
      </c>
    </row>
    <row r="607" spans="1:2" x14ac:dyDescent="0.3">
      <c r="A607" s="11" t="s">
        <v>664</v>
      </c>
      <c r="B607" s="20" t="s">
        <v>711</v>
      </c>
    </row>
    <row r="608" spans="1:2" x14ac:dyDescent="0.3">
      <c r="A608" s="11" t="s">
        <v>666</v>
      </c>
      <c r="B608" s="20" t="s">
        <v>713</v>
      </c>
    </row>
    <row r="609" spans="1:2" x14ac:dyDescent="0.3">
      <c r="A609" s="11" t="s">
        <v>647</v>
      </c>
      <c r="B609" s="20" t="s">
        <v>715</v>
      </c>
    </row>
    <row r="610" spans="1:2" x14ac:dyDescent="0.3">
      <c r="A610" s="11" t="s">
        <v>726</v>
      </c>
      <c r="B610" s="20" t="s">
        <v>717</v>
      </c>
    </row>
    <row r="611" spans="1:2" x14ac:dyDescent="0.3">
      <c r="A611" s="11" t="s">
        <v>671</v>
      </c>
      <c r="B611" s="20" t="s">
        <v>719</v>
      </c>
    </row>
    <row r="612" spans="1:2" x14ac:dyDescent="0.3">
      <c r="A612" s="11" t="s">
        <v>729</v>
      </c>
    </row>
    <row r="613" spans="1:2" x14ac:dyDescent="0.3">
      <c r="A613" s="11" t="s">
        <v>675</v>
      </c>
    </row>
    <row r="614" spans="1:2" x14ac:dyDescent="0.3">
      <c r="A614" s="11" t="s">
        <v>732</v>
      </c>
    </row>
    <row r="615" spans="1:2" x14ac:dyDescent="0.3">
      <c r="A615" s="11" t="s">
        <v>734</v>
      </c>
    </row>
    <row r="616" spans="1:2" x14ac:dyDescent="0.3">
      <c r="A616" s="11" t="s">
        <v>103</v>
      </c>
    </row>
    <row r="617" spans="1:2" x14ac:dyDescent="0.3">
      <c r="A617" s="11" t="s">
        <v>1037</v>
      </c>
    </row>
    <row r="618" spans="1:2" x14ac:dyDescent="0.3">
      <c r="A618" s="11" t="s">
        <v>122</v>
      </c>
    </row>
    <row r="619" spans="1:2" x14ac:dyDescent="0.3">
      <c r="A619" s="11" t="s">
        <v>328</v>
      </c>
    </row>
    <row r="620" spans="1:2" x14ac:dyDescent="0.3">
      <c r="A620" s="11" t="s">
        <v>1038</v>
      </c>
    </row>
    <row r="621" spans="1:2" x14ac:dyDescent="0.3">
      <c r="A621" s="11" t="s">
        <v>130</v>
      </c>
      <c r="B621" s="20" t="s">
        <v>720</v>
      </c>
    </row>
    <row r="622" spans="1:2" x14ac:dyDescent="0.3">
      <c r="A622" s="11" t="s">
        <v>1039</v>
      </c>
      <c r="B622" s="20" t="s">
        <v>722</v>
      </c>
    </row>
    <row r="623" spans="1:2" x14ac:dyDescent="0.3">
      <c r="A623" s="11" t="s">
        <v>106</v>
      </c>
      <c r="B623" s="20" t="s">
        <v>723</v>
      </c>
    </row>
    <row r="624" spans="1:2" x14ac:dyDescent="0.3">
      <c r="A624" s="11" t="s">
        <v>1102</v>
      </c>
      <c r="B624" s="20" t="s">
        <v>724</v>
      </c>
    </row>
    <row r="625" spans="1:2" x14ac:dyDescent="0.3">
      <c r="A625" t="str">
        <f>Sheet1!G11&amp;"000334"</f>
        <v>37000334</v>
      </c>
      <c r="B625" s="20" t="s">
        <v>725</v>
      </c>
    </row>
    <row r="626" spans="1:2" x14ac:dyDescent="0.3">
      <c r="A626" s="11" t="s">
        <v>106</v>
      </c>
      <c r="B626" s="20" t="s">
        <v>727</v>
      </c>
    </row>
    <row r="627" spans="1:2" x14ac:dyDescent="0.3">
      <c r="A627" s="11" t="s">
        <v>1038</v>
      </c>
      <c r="B627" s="20" t="s">
        <v>728</v>
      </c>
    </row>
    <row r="628" spans="1:2" x14ac:dyDescent="0.3">
      <c r="A628" s="11" t="s">
        <v>133</v>
      </c>
      <c r="B628" s="20" t="s">
        <v>730</v>
      </c>
    </row>
    <row r="629" spans="1:2" x14ac:dyDescent="0.3">
      <c r="A629" s="11" t="s">
        <v>1039</v>
      </c>
      <c r="B629" s="20" t="s">
        <v>731</v>
      </c>
    </row>
    <row r="630" spans="1:2" x14ac:dyDescent="0.3">
      <c r="A630" s="11" t="s">
        <v>122</v>
      </c>
      <c r="B630" s="20" t="s">
        <v>733</v>
      </c>
    </row>
    <row r="631" spans="1:2" x14ac:dyDescent="0.3">
      <c r="A631" s="11" t="s">
        <v>122</v>
      </c>
      <c r="B631" s="20" t="s">
        <v>735</v>
      </c>
    </row>
    <row r="632" spans="1:2" x14ac:dyDescent="0.3">
      <c r="A632" t="str">
        <f>Sheet1!G10&amp;"000334"</f>
        <v>38000334</v>
      </c>
      <c r="B632" s="20" t="s">
        <v>736</v>
      </c>
    </row>
    <row r="633" spans="1:2" x14ac:dyDescent="0.3">
      <c r="A633" s="11" t="s">
        <v>1040</v>
      </c>
      <c r="B633" s="20" t="s">
        <v>737</v>
      </c>
    </row>
    <row r="634" spans="1:2" x14ac:dyDescent="0.3">
      <c r="A634" s="11" t="s">
        <v>726</v>
      </c>
      <c r="B634" s="20" t="s">
        <v>738</v>
      </c>
    </row>
    <row r="635" spans="1:2" x14ac:dyDescent="0.3">
      <c r="A635" s="11" t="s">
        <v>755</v>
      </c>
      <c r="B635" s="20" t="s">
        <v>739</v>
      </c>
    </row>
    <row r="636" spans="1:2" x14ac:dyDescent="0.3">
      <c r="A636" s="11" t="s">
        <v>757</v>
      </c>
      <c r="B636" s="20" t="s">
        <v>740</v>
      </c>
    </row>
    <row r="637" spans="1:2" x14ac:dyDescent="0.3">
      <c r="A637" s="11" t="s">
        <v>122</v>
      </c>
      <c r="B637" s="20" t="s">
        <v>741</v>
      </c>
    </row>
    <row r="638" spans="1:2" x14ac:dyDescent="0.3">
      <c r="A638" s="11" t="s">
        <v>35</v>
      </c>
      <c r="B638" s="20" t="s">
        <v>742</v>
      </c>
    </row>
    <row r="639" spans="1:2" x14ac:dyDescent="0.3">
      <c r="A639" s="11" t="s">
        <v>92</v>
      </c>
      <c r="B639" s="20" t="s">
        <v>743</v>
      </c>
    </row>
    <row r="640" spans="1:2" x14ac:dyDescent="0.3">
      <c r="A640" s="11" t="s">
        <v>1104</v>
      </c>
      <c r="B640" s="20" t="s">
        <v>744</v>
      </c>
    </row>
    <row r="641" spans="1:2" x14ac:dyDescent="0.3">
      <c r="A641" s="11" t="s">
        <v>122</v>
      </c>
      <c r="B641" s="20" t="s">
        <v>745</v>
      </c>
    </row>
    <row r="642" spans="1:2" x14ac:dyDescent="0.3">
      <c r="A642" s="11" t="s">
        <v>122</v>
      </c>
      <c r="B642" s="20" t="s">
        <v>746</v>
      </c>
    </row>
    <row r="643" spans="1:2" x14ac:dyDescent="0.3">
      <c r="A643" s="11" t="s">
        <v>122</v>
      </c>
      <c r="B643" s="20" t="s">
        <v>747</v>
      </c>
    </row>
    <row r="644" spans="1:2" x14ac:dyDescent="0.3">
      <c r="A644" s="11" t="s">
        <v>122</v>
      </c>
      <c r="B644" s="20" t="s">
        <v>748</v>
      </c>
    </row>
    <row r="645" spans="1:2" x14ac:dyDescent="0.3">
      <c r="A645" s="11" t="s">
        <v>122</v>
      </c>
      <c r="B645" s="20" t="s">
        <v>749</v>
      </c>
    </row>
    <row r="646" spans="1:2" x14ac:dyDescent="0.3">
      <c r="A646" s="11" t="s">
        <v>122</v>
      </c>
      <c r="B646" s="20" t="s">
        <v>750</v>
      </c>
    </row>
    <row r="647" spans="1:2" x14ac:dyDescent="0.3">
      <c r="A647" s="11" t="s">
        <v>498</v>
      </c>
      <c r="B647" s="20" t="s">
        <v>751</v>
      </c>
    </row>
    <row r="648" spans="1:2" x14ac:dyDescent="0.3">
      <c r="A648" s="11" t="s">
        <v>763</v>
      </c>
      <c r="B648" s="20" t="s">
        <v>752</v>
      </c>
    </row>
    <row r="649" spans="1:2" x14ac:dyDescent="0.3">
      <c r="A649" s="11" t="s">
        <v>726</v>
      </c>
      <c r="B649" s="20" t="s">
        <v>753</v>
      </c>
    </row>
    <row r="650" spans="1:2" x14ac:dyDescent="0.3">
      <c r="A650" s="11" t="s">
        <v>766</v>
      </c>
      <c r="B650" s="20" t="s">
        <v>754</v>
      </c>
    </row>
    <row r="651" spans="1:2" x14ac:dyDescent="0.3">
      <c r="A651" s="11" t="s">
        <v>35</v>
      </c>
      <c r="B651" s="20" t="s">
        <v>756</v>
      </c>
    </row>
    <row r="652" spans="1:2" x14ac:dyDescent="0.3">
      <c r="A652" s="11" t="s">
        <v>1172</v>
      </c>
      <c r="B652" s="20" t="s">
        <v>758</v>
      </c>
    </row>
    <row r="653" spans="1:2" x14ac:dyDescent="0.3">
      <c r="A653" s="11" t="s">
        <v>768</v>
      </c>
      <c r="B653" s="20" t="s">
        <v>759</v>
      </c>
    </row>
    <row r="654" spans="1:2" x14ac:dyDescent="0.3">
      <c r="A654" s="11" t="s">
        <v>122</v>
      </c>
    </row>
    <row r="655" spans="1:2" x14ac:dyDescent="0.3">
      <c r="A655" s="11" t="s">
        <v>771</v>
      </c>
    </row>
    <row r="656" spans="1:2" x14ac:dyDescent="0.3">
      <c r="A656" s="11" t="s">
        <v>773</v>
      </c>
      <c r="B656" s="20" t="s">
        <v>760</v>
      </c>
    </row>
    <row r="657" spans="1:2" x14ac:dyDescent="0.3">
      <c r="A657" s="11" t="s">
        <v>775</v>
      </c>
      <c r="B657" s="20" t="s">
        <v>761</v>
      </c>
    </row>
    <row r="658" spans="1:2" x14ac:dyDescent="0.3">
      <c r="A658" s="11" t="s">
        <v>498</v>
      </c>
      <c r="B658" s="20" t="s">
        <v>761</v>
      </c>
    </row>
    <row r="659" spans="1:2" x14ac:dyDescent="0.3">
      <c r="A659" s="11" t="s">
        <v>778</v>
      </c>
      <c r="B659" s="20" t="s">
        <v>761</v>
      </c>
    </row>
    <row r="660" spans="1:2" x14ac:dyDescent="0.3">
      <c r="A660" s="11" t="s">
        <v>664</v>
      </c>
      <c r="B660" s="20" t="s">
        <v>761</v>
      </c>
    </row>
    <row r="661" spans="1:2" x14ac:dyDescent="0.3">
      <c r="A661" s="11" t="s">
        <v>666</v>
      </c>
      <c r="B661" s="20" t="s">
        <v>761</v>
      </c>
    </row>
    <row r="662" spans="1:2" x14ac:dyDescent="0.3">
      <c r="A662" s="11" t="s">
        <v>647</v>
      </c>
      <c r="B662" s="20" t="s">
        <v>761</v>
      </c>
    </row>
    <row r="663" spans="1:2" x14ac:dyDescent="0.3">
      <c r="A663" s="11" t="s">
        <v>147</v>
      </c>
      <c r="B663" s="20" t="s">
        <v>762</v>
      </c>
    </row>
    <row r="664" spans="1:2" x14ac:dyDescent="0.3">
      <c r="A664" s="11" t="s">
        <v>671</v>
      </c>
      <c r="B664" s="20" t="s">
        <v>764</v>
      </c>
    </row>
    <row r="665" spans="1:2" x14ac:dyDescent="0.3">
      <c r="A665" s="11" t="s">
        <v>149</v>
      </c>
      <c r="B665" s="20" t="s">
        <v>765</v>
      </c>
    </row>
    <row r="666" spans="1:2" x14ac:dyDescent="0.3">
      <c r="A666" s="11" t="s">
        <v>675</v>
      </c>
      <c r="B666" s="20" t="s">
        <v>767</v>
      </c>
    </row>
    <row r="667" spans="1:2" x14ac:dyDescent="0.3">
      <c r="A667" s="11" t="s">
        <v>787</v>
      </c>
    </row>
    <row r="668" spans="1:2" x14ac:dyDescent="0.3">
      <c r="A668" s="11" t="s">
        <v>789</v>
      </c>
    </row>
    <row r="669" spans="1:2" x14ac:dyDescent="0.3">
      <c r="A669" s="11" t="s">
        <v>103</v>
      </c>
      <c r="B669" s="20" t="s">
        <v>769</v>
      </c>
    </row>
    <row r="670" spans="1:2" x14ac:dyDescent="0.3">
      <c r="A670" s="11" t="s">
        <v>792</v>
      </c>
      <c r="B670" s="20" t="s">
        <v>770</v>
      </c>
    </row>
    <row r="671" spans="1:2" x14ac:dyDescent="0.3">
      <c r="A671" s="11" t="s">
        <v>122</v>
      </c>
      <c r="B671" s="20" t="s">
        <v>772</v>
      </c>
    </row>
    <row r="672" spans="1:2" x14ac:dyDescent="0.3">
      <c r="A672" s="11" t="s">
        <v>795</v>
      </c>
      <c r="B672" s="20" t="s">
        <v>774</v>
      </c>
    </row>
    <row r="673" spans="1:2" x14ac:dyDescent="0.3">
      <c r="A673" s="11" t="s">
        <v>797</v>
      </c>
      <c r="B673" s="20" t="s">
        <v>776</v>
      </c>
    </row>
    <row r="674" spans="1:2" x14ac:dyDescent="0.3">
      <c r="A674" s="11" t="s">
        <v>130</v>
      </c>
      <c r="B674" s="20" t="s">
        <v>777</v>
      </c>
    </row>
    <row r="675" spans="1:2" x14ac:dyDescent="0.3">
      <c r="A675" s="11" t="s">
        <v>800</v>
      </c>
      <c r="B675" s="20" t="s">
        <v>779</v>
      </c>
    </row>
    <row r="676" spans="1:2" x14ac:dyDescent="0.3">
      <c r="A676" s="11" t="s">
        <v>106</v>
      </c>
      <c r="B676" s="20" t="s">
        <v>780</v>
      </c>
    </row>
    <row r="677" spans="1:2" x14ac:dyDescent="0.3">
      <c r="A677" s="11" t="s">
        <v>1105</v>
      </c>
      <c r="B677" s="20" t="s">
        <v>781</v>
      </c>
    </row>
    <row r="678" spans="1:2" x14ac:dyDescent="0.3">
      <c r="A678" t="str">
        <f>Sheet1!G11&amp;"000434"</f>
        <v>37000434</v>
      </c>
      <c r="B678" s="20" t="s">
        <v>782</v>
      </c>
    </row>
    <row r="679" spans="1:2" x14ac:dyDescent="0.3">
      <c r="A679" s="11" t="s">
        <v>106</v>
      </c>
      <c r="B679" s="20" t="s">
        <v>783</v>
      </c>
    </row>
    <row r="680" spans="1:2" x14ac:dyDescent="0.3">
      <c r="A680" s="11" t="s">
        <v>797</v>
      </c>
      <c r="B680" s="20" t="s">
        <v>784</v>
      </c>
    </row>
    <row r="681" spans="1:2" x14ac:dyDescent="0.3">
      <c r="A681" s="11" t="s">
        <v>133</v>
      </c>
      <c r="B681" s="20" t="s">
        <v>785</v>
      </c>
    </row>
    <row r="682" spans="1:2" x14ac:dyDescent="0.3">
      <c r="A682" s="11" t="s">
        <v>800</v>
      </c>
      <c r="B682" s="20" t="s">
        <v>786</v>
      </c>
    </row>
    <row r="683" spans="1:2" x14ac:dyDescent="0.3">
      <c r="A683" s="11" t="s">
        <v>122</v>
      </c>
      <c r="B683" s="20" t="s">
        <v>788</v>
      </c>
    </row>
    <row r="684" spans="1:2" x14ac:dyDescent="0.3">
      <c r="A684" s="11" t="s">
        <v>122</v>
      </c>
      <c r="B684" s="20" t="s">
        <v>790</v>
      </c>
    </row>
    <row r="685" spans="1:2" x14ac:dyDescent="0.3">
      <c r="A685" t="str">
        <f>Sheet1!G10&amp;"000434"</f>
        <v>38000434</v>
      </c>
      <c r="B685" s="20" t="s">
        <v>791</v>
      </c>
    </row>
    <row r="686" spans="1:2" x14ac:dyDescent="0.3">
      <c r="A686" s="11" t="s">
        <v>812</v>
      </c>
      <c r="B686" s="20" t="s">
        <v>793</v>
      </c>
    </row>
    <row r="687" spans="1:2" x14ac:dyDescent="0.3">
      <c r="A687" s="11" t="s">
        <v>122</v>
      </c>
      <c r="B687" s="20" t="s">
        <v>794</v>
      </c>
    </row>
    <row r="688" spans="1:2" x14ac:dyDescent="0.3">
      <c r="A688" s="11" t="s">
        <v>35</v>
      </c>
      <c r="B688" s="20" t="s">
        <v>796</v>
      </c>
    </row>
    <row r="689" spans="1:2" x14ac:dyDescent="0.3">
      <c r="A689" s="11" t="s">
        <v>93</v>
      </c>
      <c r="B689" s="20" t="s">
        <v>798</v>
      </c>
    </row>
    <row r="690" spans="1:2" x14ac:dyDescent="0.3">
      <c r="A690" s="11" t="s">
        <v>1106</v>
      </c>
      <c r="B690" s="20" t="s">
        <v>799</v>
      </c>
    </row>
    <row r="691" spans="1:2" x14ac:dyDescent="0.3">
      <c r="A691" s="11" t="s">
        <v>126</v>
      </c>
      <c r="B691" s="20" t="s">
        <v>801</v>
      </c>
    </row>
    <row r="692" spans="1:2" x14ac:dyDescent="0.3">
      <c r="A692" s="11" t="s">
        <v>35</v>
      </c>
      <c r="B692" s="20" t="s">
        <v>802</v>
      </c>
    </row>
    <row r="693" spans="1:2" x14ac:dyDescent="0.3">
      <c r="A693" s="11" t="s">
        <v>1173</v>
      </c>
      <c r="B693" s="20" t="s">
        <v>803</v>
      </c>
    </row>
    <row r="694" spans="1:2" x14ac:dyDescent="0.3">
      <c r="A694" s="11" t="s">
        <v>664</v>
      </c>
      <c r="B694" s="20" t="s">
        <v>804</v>
      </c>
    </row>
    <row r="695" spans="1:2" x14ac:dyDescent="0.3">
      <c r="A695" s="11" t="s">
        <v>666</v>
      </c>
      <c r="B695" s="20" t="s">
        <v>805</v>
      </c>
    </row>
    <row r="696" spans="1:2" x14ac:dyDescent="0.3">
      <c r="A696" s="11" t="s">
        <v>647</v>
      </c>
      <c r="B696" s="20" t="s">
        <v>806</v>
      </c>
    </row>
    <row r="697" spans="1:2" x14ac:dyDescent="0.3">
      <c r="A697" s="11" t="s">
        <v>818</v>
      </c>
      <c r="B697" s="20" t="s">
        <v>807</v>
      </c>
    </row>
    <row r="698" spans="1:2" x14ac:dyDescent="0.3">
      <c r="A698" s="11" t="s">
        <v>671</v>
      </c>
      <c r="B698" s="20" t="s">
        <v>808</v>
      </c>
    </row>
    <row r="699" spans="1:2" x14ac:dyDescent="0.3">
      <c r="A699" s="11" t="s">
        <v>821</v>
      </c>
      <c r="B699" s="20" t="s">
        <v>809</v>
      </c>
    </row>
    <row r="700" spans="1:2" x14ac:dyDescent="0.3">
      <c r="A700" s="11" t="s">
        <v>675</v>
      </c>
      <c r="B700" s="20" t="s">
        <v>810</v>
      </c>
    </row>
    <row r="701" spans="1:2" x14ac:dyDescent="0.3">
      <c r="A701" s="11" t="s">
        <v>824</v>
      </c>
      <c r="B701" s="20" t="s">
        <v>811</v>
      </c>
    </row>
    <row r="702" spans="1:2" x14ac:dyDescent="0.3">
      <c r="A702" s="11" t="s">
        <v>826</v>
      </c>
      <c r="B702" s="20" t="s">
        <v>813</v>
      </c>
    </row>
    <row r="703" spans="1:2" x14ac:dyDescent="0.3">
      <c r="A703" t="str">
        <f>Sheet1!G11&amp;"000134"</f>
        <v>37000134</v>
      </c>
      <c r="B703" s="20" t="s">
        <v>814</v>
      </c>
    </row>
    <row r="704" spans="1:2" x14ac:dyDescent="0.3">
      <c r="A704" s="11" t="s">
        <v>829</v>
      </c>
    </row>
    <row r="705" spans="1:2" x14ac:dyDescent="0.3">
      <c r="A705" s="11" t="s">
        <v>831</v>
      </c>
    </row>
    <row r="706" spans="1:2" x14ac:dyDescent="0.3">
      <c r="A706" s="11" t="s">
        <v>105</v>
      </c>
    </row>
    <row r="707" spans="1:2" x14ac:dyDescent="0.3">
      <c r="A707" s="11" t="s">
        <v>834</v>
      </c>
    </row>
    <row r="708" spans="1:2" x14ac:dyDescent="0.3">
      <c r="A708" t="str">
        <f>Sheet1!G10&amp;"000134"</f>
        <v>38000134</v>
      </c>
    </row>
    <row r="709" spans="1:2" x14ac:dyDescent="0.3">
      <c r="A709" s="11" t="s">
        <v>837</v>
      </c>
    </row>
    <row r="710" spans="1:2" x14ac:dyDescent="0.3">
      <c r="A710" s="11" t="s">
        <v>133</v>
      </c>
      <c r="B710" s="20" t="s">
        <v>815</v>
      </c>
    </row>
    <row r="711" spans="1:2" x14ac:dyDescent="0.3">
      <c r="A711" s="11" t="s">
        <v>122</v>
      </c>
      <c r="B711" s="20" t="s">
        <v>816</v>
      </c>
    </row>
    <row r="712" spans="1:2" x14ac:dyDescent="0.3">
      <c r="A712" s="11" t="s">
        <v>841</v>
      </c>
      <c r="B712" s="20" t="s">
        <v>817</v>
      </c>
    </row>
    <row r="713" spans="1:2" x14ac:dyDescent="0.3">
      <c r="A713" s="11" t="s">
        <v>130</v>
      </c>
      <c r="B713" s="20" t="s">
        <v>819</v>
      </c>
    </row>
    <row r="714" spans="1:2" x14ac:dyDescent="0.3">
      <c r="A714" t="str">
        <f>Sheet1!G11&amp;"000134"</f>
        <v>37000134</v>
      </c>
      <c r="B714" s="20" t="s">
        <v>820</v>
      </c>
    </row>
    <row r="715" spans="1:2" x14ac:dyDescent="0.3">
      <c r="A715" s="11" t="s">
        <v>845</v>
      </c>
      <c r="B715" s="20" t="s">
        <v>822</v>
      </c>
    </row>
    <row r="716" spans="1:2" x14ac:dyDescent="0.3">
      <c r="A716" s="11" t="s">
        <v>847</v>
      </c>
      <c r="B716" s="20" t="s">
        <v>823</v>
      </c>
    </row>
    <row r="717" spans="1:2" x14ac:dyDescent="0.3">
      <c r="A717" s="11" t="s">
        <v>849</v>
      </c>
      <c r="B717" s="20" t="s">
        <v>825</v>
      </c>
    </row>
    <row r="718" spans="1:2" x14ac:dyDescent="0.3">
      <c r="A718" s="11" t="s">
        <v>206</v>
      </c>
      <c r="B718" s="20" t="s">
        <v>827</v>
      </c>
    </row>
    <row r="719" spans="1:2" x14ac:dyDescent="0.3">
      <c r="A719" s="11" t="s">
        <v>841</v>
      </c>
      <c r="B719" s="20" t="s">
        <v>828</v>
      </c>
    </row>
    <row r="720" spans="1:2" x14ac:dyDescent="0.3">
      <c r="A720" t="str">
        <f>Sheet1!G10&amp;"000134"</f>
        <v>38000134</v>
      </c>
      <c r="B720" s="20" t="s">
        <v>830</v>
      </c>
    </row>
    <row r="721" spans="1:2" x14ac:dyDescent="0.3">
      <c r="A721" s="11" t="s">
        <v>854</v>
      </c>
      <c r="B721" s="20" t="s">
        <v>832</v>
      </c>
    </row>
    <row r="722" spans="1:2" x14ac:dyDescent="0.3">
      <c r="A722" s="11" t="s">
        <v>122</v>
      </c>
      <c r="B722" s="20" t="s">
        <v>833</v>
      </c>
    </row>
    <row r="723" spans="1:2" x14ac:dyDescent="0.3">
      <c r="A723" s="11" t="s">
        <v>191</v>
      </c>
      <c r="B723" s="20" t="s">
        <v>835</v>
      </c>
    </row>
    <row r="724" spans="1:2" x14ac:dyDescent="0.3">
      <c r="A724" s="11" t="s">
        <v>849</v>
      </c>
      <c r="B724" s="20" t="s">
        <v>836</v>
      </c>
    </row>
    <row r="725" spans="1:2" x14ac:dyDescent="0.3">
      <c r="A725" s="11" t="s">
        <v>122</v>
      </c>
      <c r="B725" s="20" t="s">
        <v>838</v>
      </c>
    </row>
    <row r="726" spans="1:2" x14ac:dyDescent="0.3">
      <c r="A726" s="11" t="s">
        <v>773</v>
      </c>
      <c r="B726" s="20" t="s">
        <v>839</v>
      </c>
    </row>
    <row r="727" spans="1:2" x14ac:dyDescent="0.3">
      <c r="A727" s="11" t="s">
        <v>122</v>
      </c>
      <c r="B727" s="20" t="s">
        <v>840</v>
      </c>
    </row>
    <row r="728" spans="1:2" x14ac:dyDescent="0.3">
      <c r="A728" s="11" t="s">
        <v>849</v>
      </c>
      <c r="B728" s="20" t="s">
        <v>842</v>
      </c>
    </row>
    <row r="729" spans="1:2" x14ac:dyDescent="0.3">
      <c r="A729" s="11" t="s">
        <v>122</v>
      </c>
      <c r="B729" s="20" t="s">
        <v>843</v>
      </c>
    </row>
    <row r="730" spans="1:2" x14ac:dyDescent="0.3">
      <c r="A730" s="11" t="s">
        <v>35</v>
      </c>
      <c r="B730" s="20" t="s">
        <v>844</v>
      </c>
    </row>
    <row r="731" spans="1:2" x14ac:dyDescent="0.3">
      <c r="A731" s="11" t="s">
        <v>94</v>
      </c>
      <c r="B731" s="20" t="s">
        <v>846</v>
      </c>
    </row>
    <row r="732" spans="1:2" x14ac:dyDescent="0.3">
      <c r="A732" s="11" t="s">
        <v>95</v>
      </c>
      <c r="B732" s="20" t="s">
        <v>848</v>
      </c>
    </row>
    <row r="733" spans="1:2" x14ac:dyDescent="0.3">
      <c r="A733" s="11" t="s">
        <v>127</v>
      </c>
      <c r="B733" s="20" t="s">
        <v>850</v>
      </c>
    </row>
    <row r="734" spans="1:2" x14ac:dyDescent="0.3">
      <c r="A734" s="11" t="s">
        <v>35</v>
      </c>
      <c r="B734" s="20" t="s">
        <v>851</v>
      </c>
    </row>
    <row r="735" spans="1:2" x14ac:dyDescent="0.3">
      <c r="A735" s="11" t="s">
        <v>1174</v>
      </c>
      <c r="B735" s="20" t="s">
        <v>852</v>
      </c>
    </row>
    <row r="736" spans="1:2" x14ac:dyDescent="0.3">
      <c r="A736" s="11" t="s">
        <v>664</v>
      </c>
      <c r="B736" s="20" t="s">
        <v>853</v>
      </c>
    </row>
    <row r="737" spans="1:2" x14ac:dyDescent="0.3">
      <c r="A737" s="11" t="s">
        <v>666</v>
      </c>
      <c r="B737" s="20" t="s">
        <v>855</v>
      </c>
    </row>
    <row r="738" spans="1:2" x14ac:dyDescent="0.3">
      <c r="A738" s="11" t="s">
        <v>647</v>
      </c>
      <c r="B738" s="20" t="s">
        <v>856</v>
      </c>
    </row>
    <row r="739" spans="1:2" x14ac:dyDescent="0.3">
      <c r="A739" s="11" t="s">
        <v>147</v>
      </c>
      <c r="B739" s="20" t="s">
        <v>857</v>
      </c>
    </row>
    <row r="740" spans="1:2" x14ac:dyDescent="0.3">
      <c r="A740" s="11" t="s">
        <v>671</v>
      </c>
      <c r="B740" s="20" t="s">
        <v>858</v>
      </c>
    </row>
    <row r="741" spans="1:2" x14ac:dyDescent="0.3">
      <c r="A741" s="11" t="s">
        <v>149</v>
      </c>
      <c r="B741" s="20" t="s">
        <v>859</v>
      </c>
    </row>
    <row r="742" spans="1:2" x14ac:dyDescent="0.3">
      <c r="A742" s="11" t="s">
        <v>675</v>
      </c>
      <c r="B742" s="20" t="s">
        <v>860</v>
      </c>
    </row>
    <row r="743" spans="1:2" x14ac:dyDescent="0.3">
      <c r="A743" s="11" t="s">
        <v>787</v>
      </c>
      <c r="B743" s="20" t="s">
        <v>861</v>
      </c>
    </row>
    <row r="744" spans="1:2" x14ac:dyDescent="0.3">
      <c r="A744" s="11" t="s">
        <v>789</v>
      </c>
      <c r="B744" s="20" t="s">
        <v>862</v>
      </c>
    </row>
    <row r="745" spans="1:2" x14ac:dyDescent="0.3">
      <c r="A745" s="11" t="s">
        <v>103</v>
      </c>
      <c r="B745" s="20" t="s">
        <v>863</v>
      </c>
    </row>
    <row r="746" spans="1:2" x14ac:dyDescent="0.3">
      <c r="A746" s="11" t="s">
        <v>792</v>
      </c>
    </row>
    <row r="747" spans="1:2" x14ac:dyDescent="0.3">
      <c r="A747" s="11" t="s">
        <v>122</v>
      </c>
    </row>
    <row r="748" spans="1:2" x14ac:dyDescent="0.3">
      <c r="A748" s="11" t="s">
        <v>795</v>
      </c>
    </row>
    <row r="749" spans="1:2" x14ac:dyDescent="0.3">
      <c r="A749" s="11" t="s">
        <v>797</v>
      </c>
    </row>
    <row r="750" spans="1:2" x14ac:dyDescent="0.3">
      <c r="A750" s="11" t="s">
        <v>130</v>
      </c>
    </row>
    <row r="751" spans="1:2" x14ac:dyDescent="0.3">
      <c r="A751" s="11" t="s">
        <v>800</v>
      </c>
    </row>
    <row r="752" spans="1:2" x14ac:dyDescent="0.3">
      <c r="A752" s="11" t="s">
        <v>106</v>
      </c>
      <c r="B752" s="20" t="s">
        <v>864</v>
      </c>
    </row>
    <row r="753" spans="1:2" x14ac:dyDescent="0.3">
      <c r="A753" s="11" t="s">
        <v>881</v>
      </c>
      <c r="B753" s="20" t="s">
        <v>865</v>
      </c>
    </row>
    <row r="754" spans="1:2" x14ac:dyDescent="0.3">
      <c r="A754" t="str">
        <f>Sheet1!G11&amp;"000434"</f>
        <v>37000434</v>
      </c>
      <c r="B754" s="20" t="s">
        <v>866</v>
      </c>
    </row>
    <row r="755" spans="1:2" x14ac:dyDescent="0.3">
      <c r="A755" s="11" t="s">
        <v>106</v>
      </c>
      <c r="B755" s="20" t="s">
        <v>867</v>
      </c>
    </row>
    <row r="756" spans="1:2" x14ac:dyDescent="0.3">
      <c r="A756" s="11" t="s">
        <v>797</v>
      </c>
      <c r="B756" s="20" t="s">
        <v>868</v>
      </c>
    </row>
    <row r="757" spans="1:2" x14ac:dyDescent="0.3">
      <c r="A757" s="11" t="s">
        <v>133</v>
      </c>
      <c r="B757" s="20" t="s">
        <v>869</v>
      </c>
    </row>
    <row r="758" spans="1:2" x14ac:dyDescent="0.3">
      <c r="A758" s="11" t="s">
        <v>800</v>
      </c>
      <c r="B758" s="20" t="s">
        <v>870</v>
      </c>
    </row>
    <row r="759" spans="1:2" x14ac:dyDescent="0.3">
      <c r="A759" s="11" t="s">
        <v>122</v>
      </c>
      <c r="B759" s="20" t="s">
        <v>871</v>
      </c>
    </row>
    <row r="760" spans="1:2" x14ac:dyDescent="0.3">
      <c r="A760" s="11" t="s">
        <v>122</v>
      </c>
      <c r="B760" s="20" t="s">
        <v>872</v>
      </c>
    </row>
    <row r="761" spans="1:2" x14ac:dyDescent="0.3">
      <c r="A761" t="str">
        <f>Sheet1!G10&amp;"000434"</f>
        <v>38000434</v>
      </c>
      <c r="B761" s="20" t="s">
        <v>873</v>
      </c>
    </row>
    <row r="762" spans="1:2" x14ac:dyDescent="0.3">
      <c r="A762" s="11" t="s">
        <v>891</v>
      </c>
      <c r="B762" s="20" t="s">
        <v>874</v>
      </c>
    </row>
    <row r="763" spans="1:2" x14ac:dyDescent="0.3">
      <c r="A763" s="11" t="s">
        <v>122</v>
      </c>
      <c r="B763" s="20" t="s">
        <v>875</v>
      </c>
    </row>
    <row r="764" spans="1:2" x14ac:dyDescent="0.3">
      <c r="A764" s="11" t="s">
        <v>894</v>
      </c>
      <c r="B764" s="20" t="s">
        <v>876</v>
      </c>
    </row>
    <row r="765" spans="1:2" x14ac:dyDescent="0.3">
      <c r="A765" s="11" t="s">
        <v>122</v>
      </c>
      <c r="B765" s="20" t="s">
        <v>877</v>
      </c>
    </row>
    <row r="766" spans="1:2" x14ac:dyDescent="0.3">
      <c r="A766" s="11" t="s">
        <v>35</v>
      </c>
      <c r="B766" s="20" t="s">
        <v>878</v>
      </c>
    </row>
    <row r="767" spans="1:2" x14ac:dyDescent="0.3">
      <c r="A767" s="11" t="s">
        <v>96</v>
      </c>
      <c r="B767" s="20" t="s">
        <v>879</v>
      </c>
    </row>
    <row r="768" spans="1:2" x14ac:dyDescent="0.3">
      <c r="A768" s="11" t="s">
        <v>897</v>
      </c>
      <c r="B768" s="20" t="s">
        <v>880</v>
      </c>
    </row>
    <row r="769" spans="1:2" x14ac:dyDescent="0.3">
      <c r="A769" s="11" t="s">
        <v>899</v>
      </c>
      <c r="B769" s="20" t="s">
        <v>882</v>
      </c>
    </row>
    <row r="770" spans="1:2" x14ac:dyDescent="0.3">
      <c r="A770" s="11" t="s">
        <v>35</v>
      </c>
      <c r="B770" s="20" t="s">
        <v>883</v>
      </c>
    </row>
    <row r="771" spans="1:2" x14ac:dyDescent="0.3">
      <c r="A771" s="11" t="s">
        <v>1175</v>
      </c>
      <c r="B771" s="20" t="s">
        <v>884</v>
      </c>
    </row>
    <row r="772" spans="1:2" x14ac:dyDescent="0.3">
      <c r="A772" s="11" t="s">
        <v>901</v>
      </c>
      <c r="B772" s="20" t="s">
        <v>885</v>
      </c>
    </row>
    <row r="773" spans="1:2" x14ac:dyDescent="0.3">
      <c r="A773" s="11" t="s">
        <v>903</v>
      </c>
      <c r="B773" s="20" t="s">
        <v>886</v>
      </c>
    </row>
    <row r="774" spans="1:2" x14ac:dyDescent="0.3">
      <c r="A774" s="11" t="s">
        <v>122</v>
      </c>
      <c r="B774" s="20" t="s">
        <v>887</v>
      </c>
    </row>
    <row r="775" spans="1:2" x14ac:dyDescent="0.3">
      <c r="A775" s="11" t="s">
        <v>153</v>
      </c>
      <c r="B775" s="20" t="s">
        <v>888</v>
      </c>
    </row>
    <row r="776" spans="1:2" x14ac:dyDescent="0.3">
      <c r="A776" s="11" t="s">
        <v>907</v>
      </c>
      <c r="B776" s="20" t="s">
        <v>889</v>
      </c>
    </row>
    <row r="777" spans="1:2" x14ac:dyDescent="0.3">
      <c r="A777" s="11" t="s">
        <v>909</v>
      </c>
      <c r="B777" s="20" t="s">
        <v>890</v>
      </c>
    </row>
    <row r="778" spans="1:2" x14ac:dyDescent="0.3">
      <c r="A778" s="11" t="s">
        <v>153</v>
      </c>
      <c r="B778" s="20" t="s">
        <v>892</v>
      </c>
    </row>
    <row r="779" spans="1:2" x14ac:dyDescent="0.3">
      <c r="A779" s="11" t="s">
        <v>909</v>
      </c>
      <c r="B779" s="20" t="s">
        <v>893</v>
      </c>
    </row>
    <row r="780" spans="1:2" x14ac:dyDescent="0.3">
      <c r="A780" s="11" t="s">
        <v>664</v>
      </c>
      <c r="B780" s="20" t="s">
        <v>895</v>
      </c>
    </row>
    <row r="781" spans="1:2" x14ac:dyDescent="0.3">
      <c r="A781" s="11" t="s">
        <v>666</v>
      </c>
      <c r="B781" s="20" t="s">
        <v>896</v>
      </c>
    </row>
    <row r="782" spans="1:2" x14ac:dyDescent="0.3">
      <c r="A782" s="11" t="s">
        <v>647</v>
      </c>
    </row>
    <row r="783" spans="1:2" x14ac:dyDescent="0.3">
      <c r="A783" s="11" t="s">
        <v>147</v>
      </c>
    </row>
    <row r="784" spans="1:2" x14ac:dyDescent="0.3">
      <c r="A784" s="11" t="s">
        <v>671</v>
      </c>
      <c r="B784" s="20" t="s">
        <v>898</v>
      </c>
    </row>
    <row r="785" spans="1:2" x14ac:dyDescent="0.3">
      <c r="A785" s="11" t="s">
        <v>149</v>
      </c>
      <c r="B785" s="20" t="s">
        <v>900</v>
      </c>
    </row>
    <row r="786" spans="1:2" x14ac:dyDescent="0.3">
      <c r="A786" s="11" t="s">
        <v>675</v>
      </c>
    </row>
    <row r="787" spans="1:2" x14ac:dyDescent="0.3">
      <c r="A787" s="11" t="s">
        <v>787</v>
      </c>
    </row>
    <row r="788" spans="1:2" x14ac:dyDescent="0.3">
      <c r="A788" s="11" t="s">
        <v>789</v>
      </c>
      <c r="B788" s="20" t="s">
        <v>902</v>
      </c>
    </row>
    <row r="789" spans="1:2" x14ac:dyDescent="0.3">
      <c r="A789" s="11" t="s">
        <v>103</v>
      </c>
      <c r="B789" s="20" t="s">
        <v>904</v>
      </c>
    </row>
    <row r="790" spans="1:2" x14ac:dyDescent="0.3">
      <c r="A790" s="11" t="s">
        <v>792</v>
      </c>
      <c r="B790" s="20" t="s">
        <v>905</v>
      </c>
    </row>
    <row r="791" spans="1:2" x14ac:dyDescent="0.3">
      <c r="A791" s="11" t="s">
        <v>122</v>
      </c>
      <c r="B791" s="20" t="s">
        <v>906</v>
      </c>
    </row>
    <row r="792" spans="1:2" x14ac:dyDescent="0.3">
      <c r="A792" s="11" t="s">
        <v>795</v>
      </c>
      <c r="B792" s="20" t="s">
        <v>908</v>
      </c>
    </row>
    <row r="793" spans="1:2" x14ac:dyDescent="0.3">
      <c r="A793" s="11" t="s">
        <v>926</v>
      </c>
      <c r="B793" s="20" t="s">
        <v>910</v>
      </c>
    </row>
    <row r="794" spans="1:2" x14ac:dyDescent="0.3">
      <c r="A794" s="11" t="s">
        <v>130</v>
      </c>
      <c r="B794" s="20" t="s">
        <v>911</v>
      </c>
    </row>
    <row r="795" spans="1:2" x14ac:dyDescent="0.3">
      <c r="A795" s="11" t="s">
        <v>800</v>
      </c>
      <c r="B795" s="20" t="s">
        <v>912</v>
      </c>
    </row>
    <row r="796" spans="1:2" x14ac:dyDescent="0.3">
      <c r="A796" s="11" t="s">
        <v>106</v>
      </c>
      <c r="B796" s="20" t="s">
        <v>913</v>
      </c>
    </row>
    <row r="797" spans="1:2" x14ac:dyDescent="0.3">
      <c r="A797" s="11" t="s">
        <v>931</v>
      </c>
      <c r="B797" s="20" t="s">
        <v>914</v>
      </c>
    </row>
    <row r="798" spans="1:2" x14ac:dyDescent="0.3">
      <c r="A798" t="str">
        <f>Sheet1!G11&amp;"000234"</f>
        <v>37000234</v>
      </c>
      <c r="B798" s="20" t="s">
        <v>915</v>
      </c>
    </row>
    <row r="799" spans="1:2" x14ac:dyDescent="0.3">
      <c r="A799" s="11" t="s">
        <v>106</v>
      </c>
      <c r="B799" s="20" t="s">
        <v>916</v>
      </c>
    </row>
    <row r="800" spans="1:2" x14ac:dyDescent="0.3">
      <c r="A800" s="11" t="s">
        <v>935</v>
      </c>
      <c r="B800" s="20" t="s">
        <v>917</v>
      </c>
    </row>
    <row r="801" spans="1:2" x14ac:dyDescent="0.3">
      <c r="A801" s="11" t="s">
        <v>133</v>
      </c>
      <c r="B801" s="20" t="s">
        <v>918</v>
      </c>
    </row>
    <row r="802" spans="1:2" x14ac:dyDescent="0.3">
      <c r="A802" s="11" t="s">
        <v>938</v>
      </c>
      <c r="B802" s="20" t="s">
        <v>919</v>
      </c>
    </row>
    <row r="803" spans="1:2" x14ac:dyDescent="0.3">
      <c r="A803" s="11" t="s">
        <v>122</v>
      </c>
      <c r="B803" s="20" t="s">
        <v>920</v>
      </c>
    </row>
    <row r="804" spans="1:2" x14ac:dyDescent="0.3">
      <c r="A804" t="str">
        <f>Sheet1!G10&amp;"000234"</f>
        <v>38000234</v>
      </c>
      <c r="B804" s="20" t="s">
        <v>921</v>
      </c>
    </row>
    <row r="805" spans="1:2" x14ac:dyDescent="0.3">
      <c r="A805" s="11" t="s">
        <v>907</v>
      </c>
      <c r="B805" s="20" t="s">
        <v>922</v>
      </c>
    </row>
    <row r="806" spans="1:2" x14ac:dyDescent="0.3">
      <c r="A806" s="11" t="s">
        <v>122</v>
      </c>
      <c r="B806" s="20" t="s">
        <v>923</v>
      </c>
    </row>
    <row r="807" spans="1:2" x14ac:dyDescent="0.3">
      <c r="A807" s="11" t="s">
        <v>35</v>
      </c>
      <c r="B807" s="20" t="s">
        <v>924</v>
      </c>
    </row>
    <row r="808" spans="1:2" x14ac:dyDescent="0.3">
      <c r="A808" s="11" t="s">
        <v>97</v>
      </c>
      <c r="B808" s="20" t="s">
        <v>925</v>
      </c>
    </row>
    <row r="809" spans="1:2" x14ac:dyDescent="0.3">
      <c r="A809" s="11" t="s">
        <v>944</v>
      </c>
      <c r="B809" s="20" t="s">
        <v>927</v>
      </c>
    </row>
    <row r="810" spans="1:2" x14ac:dyDescent="0.3">
      <c r="A810" s="11" t="s">
        <v>946</v>
      </c>
      <c r="B810" s="20" t="s">
        <v>928</v>
      </c>
    </row>
    <row r="811" spans="1:2" x14ac:dyDescent="0.3">
      <c r="A811" s="11" t="s">
        <v>35</v>
      </c>
      <c r="B811" s="20" t="s">
        <v>929</v>
      </c>
    </row>
    <row r="812" spans="1:2" x14ac:dyDescent="0.3">
      <c r="A812" s="11" t="s">
        <v>1176</v>
      </c>
      <c r="B812" s="20" t="s">
        <v>930</v>
      </c>
    </row>
    <row r="813" spans="1:2" x14ac:dyDescent="0.3">
      <c r="A813" s="11" t="s">
        <v>122</v>
      </c>
      <c r="B813" s="20" t="s">
        <v>932</v>
      </c>
    </row>
    <row r="814" spans="1:2" x14ac:dyDescent="0.3">
      <c r="A814" s="11" t="s">
        <v>948</v>
      </c>
      <c r="B814" s="20" t="s">
        <v>933</v>
      </c>
    </row>
    <row r="815" spans="1:2" x14ac:dyDescent="0.3">
      <c r="A815" s="11" t="s">
        <v>1098</v>
      </c>
      <c r="B815" s="20" t="s">
        <v>934</v>
      </c>
    </row>
    <row r="816" spans="1:2" x14ac:dyDescent="0.3">
      <c r="A816" s="11" t="s">
        <v>105</v>
      </c>
      <c r="B816" s="20" t="s">
        <v>936</v>
      </c>
    </row>
    <row r="817" spans="1:2" x14ac:dyDescent="0.3">
      <c r="A817" s="11" t="s">
        <v>951</v>
      </c>
      <c r="B817" s="20" t="s">
        <v>937</v>
      </c>
    </row>
    <row r="818" spans="1:2" x14ac:dyDescent="0.3">
      <c r="A818" s="11" t="s">
        <v>1097</v>
      </c>
      <c r="B818" s="20" t="s">
        <v>939</v>
      </c>
    </row>
    <row r="819" spans="1:2" x14ac:dyDescent="0.3">
      <c r="A819" s="11" t="s">
        <v>1111</v>
      </c>
      <c r="B819" s="20" t="s">
        <v>940</v>
      </c>
    </row>
    <row r="820" spans="1:2" x14ac:dyDescent="0.3">
      <c r="A820" s="11" t="s">
        <v>122</v>
      </c>
      <c r="B820" s="20" t="s">
        <v>941</v>
      </c>
    </row>
    <row r="821" spans="1:2" x14ac:dyDescent="0.3">
      <c r="A821" s="11" t="s">
        <v>954</v>
      </c>
      <c r="B821" s="20" t="s">
        <v>942</v>
      </c>
    </row>
    <row r="822" spans="1:2" x14ac:dyDescent="0.3">
      <c r="A822" s="11" t="s">
        <v>956</v>
      </c>
      <c r="B822" s="20" t="s">
        <v>943</v>
      </c>
    </row>
    <row r="823" spans="1:2" x14ac:dyDescent="0.3">
      <c r="A823" s="11" t="s">
        <v>122</v>
      </c>
    </row>
    <row r="824" spans="1:2" x14ac:dyDescent="0.3">
      <c r="A824" s="11" t="s">
        <v>130</v>
      </c>
    </row>
    <row r="825" spans="1:2" x14ac:dyDescent="0.3">
      <c r="A825" s="11" t="s">
        <v>959</v>
      </c>
      <c r="B825" s="20" t="s">
        <v>945</v>
      </c>
    </row>
    <row r="826" spans="1:2" x14ac:dyDescent="0.3">
      <c r="A826" s="11" t="s">
        <v>122</v>
      </c>
      <c r="B826" s="20" t="s">
        <v>947</v>
      </c>
    </row>
    <row r="827" spans="1:2" x14ac:dyDescent="0.3">
      <c r="A827" s="11" t="s">
        <v>1099</v>
      </c>
    </row>
    <row r="828" spans="1:2" x14ac:dyDescent="0.3">
      <c r="A828" s="11" t="s">
        <v>962</v>
      </c>
    </row>
    <row r="829" spans="1:2" x14ac:dyDescent="0.3">
      <c r="A829" s="11" t="s">
        <v>133</v>
      </c>
      <c r="B829" s="20" t="s">
        <v>761</v>
      </c>
    </row>
    <row r="830" spans="1:2" x14ac:dyDescent="0.3">
      <c r="A830" s="11" t="s">
        <v>965</v>
      </c>
      <c r="B830" s="20" t="s">
        <v>949</v>
      </c>
    </row>
    <row r="831" spans="1:2" x14ac:dyDescent="0.3">
      <c r="A831" s="11" t="s">
        <v>122</v>
      </c>
      <c r="B831" s="20" t="s">
        <v>950</v>
      </c>
    </row>
    <row r="832" spans="1:2" x14ac:dyDescent="0.3">
      <c r="A832" s="11" t="s">
        <v>1099</v>
      </c>
      <c r="B832" s="20" t="s">
        <v>952</v>
      </c>
    </row>
    <row r="833" spans="1:2" x14ac:dyDescent="0.3">
      <c r="A833" s="11" t="s">
        <v>966</v>
      </c>
      <c r="B833" s="20" t="s">
        <v>953</v>
      </c>
    </row>
    <row r="834" spans="1:2" x14ac:dyDescent="0.3">
      <c r="A834" s="11" t="s">
        <v>35</v>
      </c>
      <c r="B834" s="20" t="s">
        <v>952</v>
      </c>
    </row>
    <row r="835" spans="1:2" x14ac:dyDescent="0.3">
      <c r="A835" s="11" t="s">
        <v>98</v>
      </c>
      <c r="B835" s="20" t="s">
        <v>761</v>
      </c>
    </row>
    <row r="836" spans="1:2" x14ac:dyDescent="0.3">
      <c r="A836" s="11" t="s">
        <v>968</v>
      </c>
      <c r="B836" s="20" t="s">
        <v>955</v>
      </c>
    </row>
    <row r="837" spans="1:2" x14ac:dyDescent="0.3">
      <c r="A837" s="11" t="s">
        <v>970</v>
      </c>
      <c r="B837" s="20" t="s">
        <v>957</v>
      </c>
    </row>
    <row r="838" spans="1:2" x14ac:dyDescent="0.3">
      <c r="A838" s="11" t="s">
        <v>972</v>
      </c>
      <c r="B838" s="20" t="s">
        <v>761</v>
      </c>
    </row>
    <row r="839" spans="1:2" x14ac:dyDescent="0.3">
      <c r="A839" s="11" t="s">
        <v>974</v>
      </c>
      <c r="B839" s="20" t="s">
        <v>958</v>
      </c>
    </row>
    <row r="840" spans="1:2" x14ac:dyDescent="0.3">
      <c r="A840" s="11" t="s">
        <v>976</v>
      </c>
      <c r="B840" s="20" t="s">
        <v>960</v>
      </c>
    </row>
    <row r="841" spans="1:2" x14ac:dyDescent="0.3">
      <c r="A841" s="11" t="s">
        <v>122</v>
      </c>
      <c r="B841" s="20" t="s">
        <v>761</v>
      </c>
    </row>
    <row r="842" spans="1:2" x14ac:dyDescent="0.3">
      <c r="A842" s="11" t="s">
        <v>128</v>
      </c>
      <c r="B842" s="20" t="s">
        <v>961</v>
      </c>
    </row>
    <row r="843" spans="1:2" x14ac:dyDescent="0.3">
      <c r="A843" t="str">
        <f>Sheet1!G11&amp;"000134"</f>
        <v>37000134</v>
      </c>
      <c r="B843" s="20" t="s">
        <v>963</v>
      </c>
    </row>
    <row r="844" spans="1:2" x14ac:dyDescent="0.3">
      <c r="A844" s="11" t="s">
        <v>105</v>
      </c>
      <c r="B844" s="20" t="s">
        <v>964</v>
      </c>
    </row>
    <row r="845" spans="1:2" x14ac:dyDescent="0.3">
      <c r="A845" s="11" t="s">
        <v>797</v>
      </c>
      <c r="B845" s="20" t="s">
        <v>960</v>
      </c>
    </row>
    <row r="846" spans="1:2" x14ac:dyDescent="0.3">
      <c r="A846" s="11" t="s">
        <v>130</v>
      </c>
      <c r="B846" s="20" t="s">
        <v>761</v>
      </c>
    </row>
    <row r="847" spans="1:2" x14ac:dyDescent="0.3">
      <c r="A847" s="11" t="s">
        <v>131</v>
      </c>
      <c r="B847" s="20" t="s">
        <v>961</v>
      </c>
    </row>
    <row r="848" spans="1:2" x14ac:dyDescent="0.3">
      <c r="A848" s="11" t="s">
        <v>985</v>
      </c>
      <c r="B848" s="20" t="s">
        <v>967</v>
      </c>
    </row>
    <row r="849" spans="1:2" x14ac:dyDescent="0.3">
      <c r="A849" s="11" t="s">
        <v>987</v>
      </c>
    </row>
    <row r="850" spans="1:2" x14ac:dyDescent="0.3">
      <c r="A850" s="11" t="s">
        <v>989</v>
      </c>
    </row>
    <row r="851" spans="1:2" x14ac:dyDescent="0.3">
      <c r="A851" t="str">
        <f>Sheet1!G10&amp;"000134"</f>
        <v>38000134</v>
      </c>
      <c r="B851" s="20" t="s">
        <v>969</v>
      </c>
    </row>
    <row r="852" spans="1:2" x14ac:dyDescent="0.3">
      <c r="A852" s="11" t="s">
        <v>854</v>
      </c>
      <c r="B852" s="20" t="s">
        <v>971</v>
      </c>
    </row>
    <row r="853" spans="1:2" x14ac:dyDescent="0.3">
      <c r="A853" s="11" t="s">
        <v>133</v>
      </c>
      <c r="B853" s="20" t="s">
        <v>973</v>
      </c>
    </row>
    <row r="854" spans="1:2" x14ac:dyDescent="0.3">
      <c r="A854" s="11" t="s">
        <v>134</v>
      </c>
      <c r="B854" s="20" t="s">
        <v>975</v>
      </c>
    </row>
    <row r="855" spans="1:2" x14ac:dyDescent="0.3">
      <c r="A855" s="11" t="s">
        <v>122</v>
      </c>
      <c r="B855" s="20" t="s">
        <v>977</v>
      </c>
    </row>
    <row r="856" spans="1:2" x14ac:dyDescent="0.3">
      <c r="A856" s="11" t="s">
        <v>996</v>
      </c>
      <c r="B856" s="20" t="s">
        <v>978</v>
      </c>
    </row>
    <row r="857" spans="1:2" x14ac:dyDescent="0.3">
      <c r="A857" s="11" t="s">
        <v>998</v>
      </c>
      <c r="B857" s="20" t="s">
        <v>979</v>
      </c>
    </row>
    <row r="858" spans="1:2" x14ac:dyDescent="0.3">
      <c r="A858" s="11" t="s">
        <v>122</v>
      </c>
      <c r="B858" s="20" t="s">
        <v>980</v>
      </c>
    </row>
    <row r="859" spans="1:2" x14ac:dyDescent="0.3">
      <c r="A859" s="11" t="s">
        <v>1001</v>
      </c>
      <c r="B859" s="20" t="s">
        <v>981</v>
      </c>
    </row>
    <row r="860" spans="1:2" x14ac:dyDescent="0.3">
      <c r="A860" s="11" t="s">
        <v>122</v>
      </c>
      <c r="B860" s="20" t="s">
        <v>982</v>
      </c>
    </row>
    <row r="861" spans="1:2" x14ac:dyDescent="0.3">
      <c r="A861" s="11" t="s">
        <v>1004</v>
      </c>
      <c r="B861" s="20" t="s">
        <v>983</v>
      </c>
    </row>
    <row r="862" spans="1:2" x14ac:dyDescent="0.3">
      <c r="A862" s="11" t="s">
        <v>1006</v>
      </c>
      <c r="B862" s="20" t="s">
        <v>984</v>
      </c>
    </row>
    <row r="863" spans="1:2" x14ac:dyDescent="0.3">
      <c r="A863" s="11" t="s">
        <v>35</v>
      </c>
      <c r="B863" s="20" t="s">
        <v>986</v>
      </c>
    </row>
    <row r="864" spans="1:2" x14ac:dyDescent="0.3">
      <c r="A864" s="11" t="s">
        <v>99</v>
      </c>
      <c r="B864" s="20" t="s">
        <v>988</v>
      </c>
    </row>
    <row r="865" spans="1:2" x14ac:dyDescent="0.3">
      <c r="A865" s="11" t="s">
        <v>122</v>
      </c>
      <c r="B865" s="20" t="s">
        <v>990</v>
      </c>
    </row>
    <row r="866" spans="1:2" x14ac:dyDescent="0.3">
      <c r="A866" s="11" t="s">
        <v>122</v>
      </c>
      <c r="B866" s="20" t="s">
        <v>991</v>
      </c>
    </row>
    <row r="867" spans="1:2" x14ac:dyDescent="0.3">
      <c r="A867" s="11" t="s">
        <v>122</v>
      </c>
      <c r="B867" s="20" t="s">
        <v>992</v>
      </c>
    </row>
    <row r="868" spans="1:2" x14ac:dyDescent="0.3">
      <c r="A868" s="11" t="s">
        <v>122</v>
      </c>
      <c r="B868" s="20" t="s">
        <v>993</v>
      </c>
    </row>
    <row r="869" spans="1:2" x14ac:dyDescent="0.3">
      <c r="A869" s="11" t="s">
        <v>122</v>
      </c>
      <c r="B869" s="20" t="s">
        <v>994</v>
      </c>
    </row>
    <row r="870" spans="1:2" x14ac:dyDescent="0.3">
      <c r="A870" s="11" t="s">
        <v>1008</v>
      </c>
      <c r="B870" s="20" t="s">
        <v>995</v>
      </c>
    </row>
    <row r="871" spans="1:2" x14ac:dyDescent="0.3">
      <c r="A871" s="11" t="s">
        <v>122</v>
      </c>
      <c r="B871" s="20" t="s">
        <v>997</v>
      </c>
    </row>
    <row r="872" spans="1:2" x14ac:dyDescent="0.3">
      <c r="A872" s="11" t="s">
        <v>122</v>
      </c>
      <c r="B872" s="20" t="s">
        <v>999</v>
      </c>
    </row>
    <row r="873" spans="1:2" x14ac:dyDescent="0.3">
      <c r="A873" s="11" t="s">
        <v>122</v>
      </c>
      <c r="B873" s="20" t="s">
        <v>1000</v>
      </c>
    </row>
    <row r="874" spans="1:2" x14ac:dyDescent="0.3">
      <c r="A874" s="11" t="s">
        <v>122</v>
      </c>
      <c r="B874" s="20" t="s">
        <v>1002</v>
      </c>
    </row>
    <row r="875" spans="1:2" x14ac:dyDescent="0.3">
      <c r="A875" s="11" t="s">
        <v>122</v>
      </c>
      <c r="B875" s="20" t="s">
        <v>1003</v>
      </c>
    </row>
    <row r="876" spans="1:2" x14ac:dyDescent="0.3">
      <c r="A876" s="11" t="s">
        <v>122</v>
      </c>
      <c r="B876" s="20" t="s">
        <v>1005</v>
      </c>
    </row>
    <row r="877" spans="1:2" x14ac:dyDescent="0.3">
      <c r="A877" s="11" t="s">
        <v>122</v>
      </c>
      <c r="B877" s="20" t="s">
        <v>1007</v>
      </c>
    </row>
    <row r="878" spans="1:2" x14ac:dyDescent="0.3">
      <c r="A878" s="11" t="s">
        <v>122</v>
      </c>
    </row>
    <row r="879" spans="1:2" x14ac:dyDescent="0.3">
      <c r="A879" s="11" t="s">
        <v>35</v>
      </c>
    </row>
    <row r="880" spans="1:2" x14ac:dyDescent="0.3">
      <c r="A880" s="11" t="s">
        <v>100</v>
      </c>
      <c r="B880" s="20" t="s">
        <v>761</v>
      </c>
    </row>
    <row r="881" spans="1:2" x14ac:dyDescent="0.3">
      <c r="A881" s="11" t="s">
        <v>1010</v>
      </c>
      <c r="B881" s="20" t="s">
        <v>761</v>
      </c>
    </row>
    <row r="882" spans="1:2" x14ac:dyDescent="0.3">
      <c r="A882" s="11" t="s">
        <v>122</v>
      </c>
      <c r="B882" s="20" t="s">
        <v>761</v>
      </c>
    </row>
    <row r="883" spans="1:2" x14ac:dyDescent="0.3">
      <c r="A883" s="11" t="s">
        <v>1096</v>
      </c>
      <c r="B883" s="20" t="s">
        <v>761</v>
      </c>
    </row>
    <row r="884" spans="1:2" x14ac:dyDescent="0.3">
      <c r="A884" s="11" t="s">
        <v>122</v>
      </c>
    </row>
    <row r="885" spans="1:2" x14ac:dyDescent="0.3">
      <c r="A885" s="11" t="s">
        <v>35</v>
      </c>
    </row>
    <row r="886" spans="1:2" x14ac:dyDescent="0.3">
      <c r="A886" s="11" t="s">
        <v>101</v>
      </c>
      <c r="B886" s="20" t="s">
        <v>761</v>
      </c>
    </row>
    <row r="887" spans="1:2" x14ac:dyDescent="0.3">
      <c r="A887" s="11" t="s">
        <v>1095</v>
      </c>
      <c r="B887" s="20" t="s">
        <v>1009</v>
      </c>
    </row>
    <row r="888" spans="1:2" x14ac:dyDescent="0.3">
      <c r="A888" t="str">
        <f>Sheet1!G10&amp;"000134"</f>
        <v>38000134</v>
      </c>
      <c r="B888" s="20" t="s">
        <v>761</v>
      </c>
    </row>
    <row r="889" spans="1:2" x14ac:dyDescent="0.3">
      <c r="A889" s="11" t="s">
        <v>105</v>
      </c>
      <c r="B889" s="20" t="s">
        <v>761</v>
      </c>
    </row>
    <row r="890" spans="1:2" x14ac:dyDescent="0.3">
      <c r="A890" s="11" t="s">
        <v>1073</v>
      </c>
    </row>
    <row r="891" spans="1:2" x14ac:dyDescent="0.3">
      <c r="A891" t="str">
        <f>Sheet1!G11&amp;"000134"</f>
        <v>37000134</v>
      </c>
      <c r="B891" s="20" t="s">
        <v>761</v>
      </c>
    </row>
    <row r="892" spans="1:2" x14ac:dyDescent="0.3">
      <c r="A892" s="11" t="s">
        <v>1074</v>
      </c>
      <c r="B892" s="20" t="s">
        <v>761</v>
      </c>
    </row>
    <row r="893" spans="1:2" x14ac:dyDescent="0.3">
      <c r="A893" s="11" t="s">
        <v>122</v>
      </c>
      <c r="B893" s="20" t="s">
        <v>761</v>
      </c>
    </row>
    <row r="894" spans="1:2" x14ac:dyDescent="0.3">
      <c r="A894" s="11" t="s">
        <v>1018</v>
      </c>
      <c r="B894" s="20" t="s">
        <v>761</v>
      </c>
    </row>
    <row r="895" spans="1:2" x14ac:dyDescent="0.3">
      <c r="A895" s="11" t="s">
        <v>1108</v>
      </c>
      <c r="B895" s="20" t="s">
        <v>761</v>
      </c>
    </row>
    <row r="896" spans="1:2" x14ac:dyDescent="0.3">
      <c r="A896" s="11" t="s">
        <v>1075</v>
      </c>
      <c r="B896" s="20" t="s">
        <v>761</v>
      </c>
    </row>
    <row r="897" spans="1:2" x14ac:dyDescent="0.3">
      <c r="A897" s="11" t="s">
        <v>122</v>
      </c>
    </row>
    <row r="898" spans="1:2" x14ac:dyDescent="0.3">
      <c r="A898" s="11" t="s">
        <v>707</v>
      </c>
    </row>
    <row r="899" spans="1:2" x14ac:dyDescent="0.3">
      <c r="A899" s="11" t="s">
        <v>1020</v>
      </c>
      <c r="B899" s="20" t="s">
        <v>1011</v>
      </c>
    </row>
    <row r="900" spans="1:2" x14ac:dyDescent="0.3">
      <c r="A900" s="11" t="s">
        <v>122</v>
      </c>
      <c r="B900" s="20" t="s">
        <v>761</v>
      </c>
    </row>
    <row r="901" spans="1:2" x14ac:dyDescent="0.3">
      <c r="A901" s="11" t="s">
        <v>130</v>
      </c>
    </row>
    <row r="902" spans="1:2" x14ac:dyDescent="0.3">
      <c r="A902" s="11" t="s">
        <v>1076</v>
      </c>
    </row>
    <row r="903" spans="1:2" x14ac:dyDescent="0.3">
      <c r="A903" s="11" t="s">
        <v>122</v>
      </c>
      <c r="B903" s="20" t="s">
        <v>1012</v>
      </c>
    </row>
    <row r="904" spans="1:2" x14ac:dyDescent="0.3">
      <c r="A904" s="11" t="s">
        <v>1107</v>
      </c>
      <c r="B904" s="20" t="s">
        <v>1013</v>
      </c>
    </row>
    <row r="905" spans="1:2" x14ac:dyDescent="0.3">
      <c r="A905" s="11" t="s">
        <v>191</v>
      </c>
      <c r="B905" s="20" t="s">
        <v>1014</v>
      </c>
    </row>
    <row r="906" spans="1:2" x14ac:dyDescent="0.3">
      <c r="A906" s="11" t="s">
        <v>133</v>
      </c>
      <c r="B906" s="20" t="s">
        <v>1015</v>
      </c>
    </row>
    <row r="907" spans="1:2" x14ac:dyDescent="0.3">
      <c r="A907" s="11" t="s">
        <v>1077</v>
      </c>
      <c r="B907" s="20" t="s">
        <v>1016</v>
      </c>
    </row>
    <row r="908" spans="1:2" x14ac:dyDescent="0.3">
      <c r="A908" s="11" t="s">
        <v>122</v>
      </c>
      <c r="B908" s="20" t="s">
        <v>1017</v>
      </c>
    </row>
    <row r="909" spans="1:2" x14ac:dyDescent="0.3">
      <c r="A909" s="11" t="s">
        <v>1107</v>
      </c>
      <c r="B909" s="20" t="s">
        <v>1019</v>
      </c>
    </row>
    <row r="910" spans="1:2" x14ac:dyDescent="0.3">
      <c r="A910" s="11" t="s">
        <v>206</v>
      </c>
      <c r="B910" s="20" t="s">
        <v>1021</v>
      </c>
    </row>
    <row r="911" spans="1:2" x14ac:dyDescent="0.3">
      <c r="A911" s="11" t="s">
        <v>35</v>
      </c>
      <c r="B911" s="20" t="s">
        <v>1022</v>
      </c>
    </row>
    <row r="912" spans="1:2" x14ac:dyDescent="0.3">
      <c r="A912" s="11" t="s">
        <v>1081</v>
      </c>
      <c r="B912" s="20" t="s">
        <v>1023</v>
      </c>
    </row>
    <row r="913" spans="1:2" x14ac:dyDescent="0.3">
      <c r="A913" s="11" t="s">
        <v>1082</v>
      </c>
      <c r="B913" s="20" t="s">
        <v>1024</v>
      </c>
    </row>
    <row r="914" spans="1:2" x14ac:dyDescent="0.3">
      <c r="A914" s="11" t="s">
        <v>1083</v>
      </c>
      <c r="B914" s="20" t="s">
        <v>1025</v>
      </c>
    </row>
    <row r="915" spans="1:2" x14ac:dyDescent="0.3">
      <c r="A915" s="11" t="s">
        <v>35</v>
      </c>
      <c r="B915" s="20" t="s">
        <v>1026</v>
      </c>
    </row>
    <row r="916" spans="1:2" x14ac:dyDescent="0.3">
      <c r="A916" s="11" t="s">
        <v>1177</v>
      </c>
      <c r="B916" s="20" t="s">
        <v>1027</v>
      </c>
    </row>
    <row r="917" spans="1:2" x14ac:dyDescent="0.3">
      <c r="A917" s="11" t="s">
        <v>1078</v>
      </c>
      <c r="B917" s="20" t="s">
        <v>1028</v>
      </c>
    </row>
    <row r="918" spans="1:2" x14ac:dyDescent="0.3">
      <c r="A918" t="str">
        <f>Sheet1!G10&amp;"000134"</f>
        <v>38000134</v>
      </c>
      <c r="B918" s="20" t="s">
        <v>1029</v>
      </c>
    </row>
    <row r="919" spans="1:2" x14ac:dyDescent="0.3">
      <c r="A919" s="11" t="s">
        <v>1079</v>
      </c>
      <c r="B919" s="20" t="s">
        <v>1030</v>
      </c>
    </row>
    <row r="920" spans="1:2" x14ac:dyDescent="0.3">
      <c r="A920" s="11" t="s">
        <v>122</v>
      </c>
      <c r="B920" s="20" t="s">
        <v>1031</v>
      </c>
    </row>
    <row r="921" spans="1:2" x14ac:dyDescent="0.3">
      <c r="A921" s="11" t="s">
        <v>1080</v>
      </c>
      <c r="B921" s="20" t="s">
        <v>1032</v>
      </c>
    </row>
    <row r="922" spans="1:2" x14ac:dyDescent="0.3">
      <c r="A922" s="11" t="s">
        <v>996</v>
      </c>
    </row>
    <row r="923" spans="1:2" x14ac:dyDescent="0.3">
      <c r="A923" t="str">
        <f>Sheet1!G11&amp;"000134"</f>
        <v>37000134</v>
      </c>
    </row>
    <row r="924" spans="1:2" x14ac:dyDescent="0.3">
      <c r="A924" s="11" t="s">
        <v>1079</v>
      </c>
      <c r="B924" s="20" t="s">
        <v>1045</v>
      </c>
    </row>
    <row r="925" spans="1:2" x14ac:dyDescent="0.3">
      <c r="A925" s="11" t="s">
        <v>122</v>
      </c>
      <c r="B925" s="20" t="s">
        <v>1046</v>
      </c>
    </row>
    <row r="926" spans="1:2" x14ac:dyDescent="0.3">
      <c r="A926" s="11" t="s">
        <v>1080</v>
      </c>
      <c r="B926" s="20" t="s">
        <v>761</v>
      </c>
    </row>
    <row r="927" spans="1:2" x14ac:dyDescent="0.3">
      <c r="A927" s="11" t="s">
        <v>989</v>
      </c>
      <c r="B927" s="20" t="s">
        <v>1047</v>
      </c>
    </row>
    <row r="928" spans="1:2" x14ac:dyDescent="0.3">
      <c r="A928" s="11" t="s">
        <v>1080</v>
      </c>
      <c r="B928" s="20" t="s">
        <v>761</v>
      </c>
    </row>
    <row r="929" spans="1:2" x14ac:dyDescent="0.3">
      <c r="A929" s="11" t="s">
        <v>122</v>
      </c>
      <c r="B929" s="20" t="s">
        <v>1048</v>
      </c>
    </row>
    <row r="930" spans="1:2" x14ac:dyDescent="0.3">
      <c r="A930" s="11" t="s">
        <v>35</v>
      </c>
      <c r="B930" s="20" t="s">
        <v>1049</v>
      </c>
    </row>
    <row r="931" spans="1:2" x14ac:dyDescent="0.3">
      <c r="A931" s="11" t="s">
        <v>1084</v>
      </c>
      <c r="B931" s="20" t="s">
        <v>958</v>
      </c>
    </row>
    <row r="932" spans="1:2" x14ac:dyDescent="0.3">
      <c r="A932" s="11" t="s">
        <v>1085</v>
      </c>
      <c r="B932" s="20" t="s">
        <v>1050</v>
      </c>
    </row>
    <row r="933" spans="1:2" x14ac:dyDescent="0.3">
      <c r="A933" s="11" t="s">
        <v>122</v>
      </c>
      <c r="B933" s="20" t="s">
        <v>1051</v>
      </c>
    </row>
    <row r="934" spans="1:2" x14ac:dyDescent="0.3">
      <c r="A934" s="11" t="s">
        <v>1112</v>
      </c>
      <c r="B934" s="20" t="s">
        <v>1052</v>
      </c>
    </row>
    <row r="935" spans="1:2" x14ac:dyDescent="0.3">
      <c r="A935" s="11" t="s">
        <v>1086</v>
      </c>
      <c r="B935" s="20" t="s">
        <v>1053</v>
      </c>
    </row>
    <row r="936" spans="1:2" x14ac:dyDescent="0.3">
      <c r="A936" s="11" t="s">
        <v>35</v>
      </c>
      <c r="B936" s="20" t="s">
        <v>1051</v>
      </c>
    </row>
    <row r="937" spans="1:2" x14ac:dyDescent="0.3">
      <c r="A937" s="11" t="s">
        <v>1113</v>
      </c>
      <c r="B937" s="20" t="s">
        <v>1054</v>
      </c>
    </row>
    <row r="938" spans="1:2" x14ac:dyDescent="0.3">
      <c r="A938" s="11" t="s">
        <v>1087</v>
      </c>
      <c r="B938" s="20" t="s">
        <v>1055</v>
      </c>
    </row>
    <row r="939" spans="1:2" x14ac:dyDescent="0.3">
      <c r="A939" s="11" t="s">
        <v>1088</v>
      </c>
      <c r="B939" s="20" t="s">
        <v>1056</v>
      </c>
    </row>
    <row r="940" spans="1:2" x14ac:dyDescent="0.3">
      <c r="A940" s="11" t="s">
        <v>1090</v>
      </c>
      <c r="B940" s="20" t="s">
        <v>761</v>
      </c>
    </row>
    <row r="941" spans="1:2" x14ac:dyDescent="0.3">
      <c r="A941" s="11" t="s">
        <v>795</v>
      </c>
      <c r="B941" s="20" t="s">
        <v>1057</v>
      </c>
    </row>
    <row r="942" spans="1:2" x14ac:dyDescent="0.3">
      <c r="A942" t="s">
        <v>1114</v>
      </c>
      <c r="B942" s="20" t="s">
        <v>761</v>
      </c>
    </row>
    <row r="943" spans="1:2" x14ac:dyDescent="0.3">
      <c r="A943" s="11" t="s">
        <v>1093</v>
      </c>
    </row>
    <row r="944" spans="1:2" x14ac:dyDescent="0.3">
      <c r="A944" t="s">
        <v>1115</v>
      </c>
    </row>
    <row r="945" spans="1:1" x14ac:dyDescent="0.3">
      <c r="A945" s="11" t="s">
        <v>122</v>
      </c>
    </row>
    <row r="946" spans="1:1" x14ac:dyDescent="0.3">
      <c r="A946" s="11" t="s">
        <v>1089</v>
      </c>
    </row>
    <row r="947" spans="1:1" x14ac:dyDescent="0.3">
      <c r="A947" s="11" t="s">
        <v>122</v>
      </c>
    </row>
    <row r="948" spans="1:1" x14ac:dyDescent="0.3">
      <c r="A948" t="str">
        <f>Sheet1!G10&amp;"000534"</f>
        <v>38000534</v>
      </c>
    </row>
    <row r="949" spans="1:1" x14ac:dyDescent="0.3">
      <c r="A949" s="11" t="s">
        <v>1116</v>
      </c>
    </row>
    <row r="950" spans="1:1" x14ac:dyDescent="0.3">
      <c r="A950" s="11" t="s">
        <v>1117</v>
      </c>
    </row>
    <row r="951" spans="1:1" x14ac:dyDescent="0.3">
      <c r="A951" s="11" t="s">
        <v>1118</v>
      </c>
    </row>
    <row r="952" spans="1:1" x14ac:dyDescent="0.3">
      <c r="A952" s="11" t="s">
        <v>30</v>
      </c>
    </row>
    <row r="953" spans="1:1" x14ac:dyDescent="0.3">
      <c r="A953" s="11" t="s">
        <v>1119</v>
      </c>
    </row>
    <row r="954" spans="1:1" x14ac:dyDescent="0.3">
      <c r="A954" s="11" t="s">
        <v>1120</v>
      </c>
    </row>
    <row r="955" spans="1:1" x14ac:dyDescent="0.3">
      <c r="A955" s="11" t="s">
        <v>647</v>
      </c>
    </row>
    <row r="956" spans="1:1" x14ac:dyDescent="0.3">
      <c r="A956" s="11" t="s">
        <v>122</v>
      </c>
    </row>
    <row r="957" spans="1:1" x14ac:dyDescent="0.3">
      <c r="A957" s="11" t="s">
        <v>1121</v>
      </c>
    </row>
    <row r="958" spans="1:1" x14ac:dyDescent="0.3">
      <c r="A958" s="11" t="s">
        <v>1122</v>
      </c>
    </row>
    <row r="959" spans="1:1" x14ac:dyDescent="0.3">
      <c r="A959" s="11" t="s">
        <v>122</v>
      </c>
    </row>
    <row r="960" spans="1:1" x14ac:dyDescent="0.3">
      <c r="A960" s="11" t="s">
        <v>1092</v>
      </c>
    </row>
    <row r="961" spans="1:1" x14ac:dyDescent="0.3">
      <c r="A961" s="11" t="s">
        <v>1091</v>
      </c>
    </row>
    <row r="962" spans="1:1" x14ac:dyDescent="0.3">
      <c r="A962" s="11" t="s">
        <v>122</v>
      </c>
    </row>
    <row r="963" spans="1:1" x14ac:dyDescent="0.3">
      <c r="A963" t="str">
        <f>Sheet1!G11&amp;"000534"</f>
        <v>37000534</v>
      </c>
    </row>
    <row r="964" spans="1:1" x14ac:dyDescent="0.3">
      <c r="A964" s="11" t="s">
        <v>1116</v>
      </c>
    </row>
    <row r="965" spans="1:1" x14ac:dyDescent="0.3">
      <c r="A965" s="11" t="s">
        <v>1117</v>
      </c>
    </row>
    <row r="966" spans="1:1" x14ac:dyDescent="0.3">
      <c r="A966" s="11" t="s">
        <v>1118</v>
      </c>
    </row>
    <row r="967" spans="1:1" x14ac:dyDescent="0.3">
      <c r="A967" s="11" t="s">
        <v>30</v>
      </c>
    </row>
    <row r="968" spans="1:1" x14ac:dyDescent="0.3">
      <c r="A968" s="11" t="s">
        <v>1119</v>
      </c>
    </row>
    <row r="969" spans="1:1" x14ac:dyDescent="0.3">
      <c r="A969" s="11" t="s">
        <v>1120</v>
      </c>
    </row>
    <row r="970" spans="1:1" x14ac:dyDescent="0.3">
      <c r="A970" s="11" t="s">
        <v>647</v>
      </c>
    </row>
    <row r="971" spans="1:1" x14ac:dyDescent="0.3">
      <c r="A971" s="11" t="s">
        <v>122</v>
      </c>
    </row>
    <row r="972" spans="1:1" x14ac:dyDescent="0.3">
      <c r="A972" s="11" t="s">
        <v>1121</v>
      </c>
    </row>
    <row r="973" spans="1:1" x14ac:dyDescent="0.3">
      <c r="A973" s="11" t="s">
        <v>1123</v>
      </c>
    </row>
    <row r="974" spans="1:1" x14ac:dyDescent="0.3">
      <c r="A974" s="11" t="s">
        <v>122</v>
      </c>
    </row>
    <row r="975" spans="1:1" x14ac:dyDescent="0.3">
      <c r="A975" s="11" t="s">
        <v>1094</v>
      </c>
    </row>
    <row r="976" spans="1:1" x14ac:dyDescent="0.3">
      <c r="A976" s="11" t="s">
        <v>1091</v>
      </c>
    </row>
    <row r="977" spans="1:1" x14ac:dyDescent="0.3">
      <c r="A977" s="11" t="s">
        <v>122</v>
      </c>
    </row>
    <row r="978" spans="1:1" x14ac:dyDescent="0.3">
      <c r="A978" s="11" t="s">
        <v>35</v>
      </c>
    </row>
    <row r="979" spans="1:1" x14ac:dyDescent="0.3">
      <c r="A979" s="11" t="s">
        <v>1124</v>
      </c>
    </row>
    <row r="980" spans="1:1" x14ac:dyDescent="0.3">
      <c r="A980" s="11" t="s">
        <v>1156</v>
      </c>
    </row>
    <row r="981" spans="1:1" x14ac:dyDescent="0.3">
      <c r="A981" s="11" t="s">
        <v>335</v>
      </c>
    </row>
    <row r="982" spans="1:1" x14ac:dyDescent="0.3">
      <c r="A982" s="11" t="s">
        <v>35</v>
      </c>
    </row>
    <row r="983" spans="1:1" x14ac:dyDescent="0.3">
      <c r="A983" s="11" t="s">
        <v>1178</v>
      </c>
    </row>
    <row r="984" spans="1:1" x14ac:dyDescent="0.3">
      <c r="A984" s="11" t="s">
        <v>1125</v>
      </c>
    </row>
    <row r="985" spans="1:1" x14ac:dyDescent="0.3">
      <c r="A985" s="11" t="s">
        <v>1126</v>
      </c>
    </row>
    <row r="986" spans="1:1" x14ac:dyDescent="0.3">
      <c r="A986" s="11" t="s">
        <v>1127</v>
      </c>
    </row>
    <row r="987" spans="1:1" x14ac:dyDescent="0.3">
      <c r="A987" s="11" t="s">
        <v>122</v>
      </c>
    </row>
    <row r="988" spans="1:1" x14ac:dyDescent="0.3">
      <c r="A988" s="11" t="s">
        <v>1128</v>
      </c>
    </row>
    <row r="989" spans="1:1" x14ac:dyDescent="0.3">
      <c r="A989" s="11" t="s">
        <v>122</v>
      </c>
    </row>
    <row r="990" spans="1:1" x14ac:dyDescent="0.3">
      <c r="A990" s="11" t="s">
        <v>534</v>
      </c>
    </row>
    <row r="991" spans="1:1" x14ac:dyDescent="0.3">
      <c r="A991" t="str">
        <f>Sheet1!G10&amp;"000134"</f>
        <v>38000134</v>
      </c>
    </row>
    <row r="992" spans="1:1" x14ac:dyDescent="0.3">
      <c r="A992" s="11" t="s">
        <v>1129</v>
      </c>
    </row>
    <row r="993" spans="1:1" x14ac:dyDescent="0.3">
      <c r="A993" s="11" t="s">
        <v>122</v>
      </c>
    </row>
    <row r="994" spans="1:1" x14ac:dyDescent="0.3">
      <c r="A994" s="11" t="s">
        <v>1130</v>
      </c>
    </row>
    <row r="995" spans="1:1" x14ac:dyDescent="0.3">
      <c r="A995" s="11" t="s">
        <v>122</v>
      </c>
    </row>
    <row r="996" spans="1:1" x14ac:dyDescent="0.3">
      <c r="A996" s="11" t="s">
        <v>1131</v>
      </c>
    </row>
    <row r="997" spans="1:1" x14ac:dyDescent="0.3">
      <c r="A997" s="11" t="s">
        <v>122</v>
      </c>
    </row>
    <row r="998" spans="1:1" x14ac:dyDescent="0.3">
      <c r="A998" s="11" t="s">
        <v>534</v>
      </c>
    </row>
    <row r="999" spans="1:1" x14ac:dyDescent="0.3">
      <c r="A999" t="str">
        <f>Sheet1!G11&amp;"000134"</f>
        <v>37000134</v>
      </c>
    </row>
    <row r="1000" spans="1:1" x14ac:dyDescent="0.3">
      <c r="A1000" s="11" t="s">
        <v>1129</v>
      </c>
    </row>
    <row r="1001" spans="1:1" x14ac:dyDescent="0.3">
      <c r="A1001" s="11" t="s">
        <v>122</v>
      </c>
    </row>
    <row r="1002" spans="1:1" x14ac:dyDescent="0.3">
      <c r="A1002" s="11" t="s">
        <v>1130</v>
      </c>
    </row>
    <row r="1003" spans="1:1" x14ac:dyDescent="0.3">
      <c r="A1003" s="11" t="s">
        <v>122</v>
      </c>
    </row>
    <row r="1004" spans="1:1" x14ac:dyDescent="0.3">
      <c r="A1004" s="11" t="s">
        <v>1132</v>
      </c>
    </row>
    <row r="1005" spans="1:1" x14ac:dyDescent="0.3">
      <c r="A1005" s="11" t="s">
        <v>122</v>
      </c>
    </row>
    <row r="1006" spans="1:1" x14ac:dyDescent="0.3">
      <c r="A1006" s="11" t="s">
        <v>35</v>
      </c>
    </row>
    <row r="1007" spans="1:1" x14ac:dyDescent="0.3">
      <c r="A1007" s="11" t="s">
        <v>1146</v>
      </c>
    </row>
    <row r="1008" spans="1:1" x14ac:dyDescent="0.3">
      <c r="A1008" s="11" t="s">
        <v>1147</v>
      </c>
    </row>
    <row r="1009" spans="1:1" x14ac:dyDescent="0.3">
      <c r="A1009" s="11" t="s">
        <v>1083</v>
      </c>
    </row>
    <row r="1010" spans="1:1" x14ac:dyDescent="0.3">
      <c r="A1010" s="11" t="s">
        <v>35</v>
      </c>
    </row>
    <row r="1011" spans="1:1" x14ac:dyDescent="0.3">
      <c r="A1011" s="11" t="s">
        <v>1179</v>
      </c>
    </row>
    <row r="1012" spans="1:1" x14ac:dyDescent="0.3">
      <c r="A1012" s="11" t="s">
        <v>1148</v>
      </c>
    </row>
    <row r="1013" spans="1:1" x14ac:dyDescent="0.3">
      <c r="A1013" s="11" t="s">
        <v>122</v>
      </c>
    </row>
    <row r="1014" spans="1:1" x14ac:dyDescent="0.3">
      <c r="A1014" s="11" t="s">
        <v>1149</v>
      </c>
    </row>
    <row r="1015" spans="1:1" x14ac:dyDescent="0.3">
      <c r="A1015" s="11" t="s">
        <v>122</v>
      </c>
    </row>
    <row r="1016" spans="1:1" x14ac:dyDescent="0.3">
      <c r="A1016" s="11" t="s">
        <v>122</v>
      </c>
    </row>
    <row r="1017" spans="1:1" x14ac:dyDescent="0.3">
      <c r="A1017" s="11" t="s">
        <v>664</v>
      </c>
    </row>
    <row r="1018" spans="1:1" x14ac:dyDescent="0.3">
      <c r="A1018" s="11" t="s">
        <v>666</v>
      </c>
    </row>
    <row r="1019" spans="1:1" x14ac:dyDescent="0.3">
      <c r="A1019" s="11" t="s">
        <v>647</v>
      </c>
    </row>
    <row r="1020" spans="1:1" x14ac:dyDescent="0.3">
      <c r="A1020" s="11" t="s">
        <v>818</v>
      </c>
    </row>
    <row r="1021" spans="1:1" x14ac:dyDescent="0.3">
      <c r="A1021" s="11" t="s">
        <v>671</v>
      </c>
    </row>
    <row r="1022" spans="1:1" x14ac:dyDescent="0.3">
      <c r="A1022" s="11" t="s">
        <v>821</v>
      </c>
    </row>
    <row r="1023" spans="1:1" x14ac:dyDescent="0.3">
      <c r="A1023" s="11" t="s">
        <v>675</v>
      </c>
    </row>
    <row r="1024" spans="1:1" x14ac:dyDescent="0.3">
      <c r="A1024" s="11" t="s">
        <v>824</v>
      </c>
    </row>
    <row r="1025" spans="1:1" x14ac:dyDescent="0.3">
      <c r="A1025" s="11" t="s">
        <v>826</v>
      </c>
    </row>
    <row r="1026" spans="1:1" x14ac:dyDescent="0.3">
      <c r="A1026" s="11" t="s">
        <v>103</v>
      </c>
    </row>
    <row r="1027" spans="1:1" x14ac:dyDescent="0.3">
      <c r="A1027" s="11" t="s">
        <v>1152</v>
      </c>
    </row>
    <row r="1028" spans="1:1" x14ac:dyDescent="0.3">
      <c r="A1028" s="11" t="s">
        <v>122</v>
      </c>
    </row>
    <row r="1029" spans="1:1" x14ac:dyDescent="0.3">
      <c r="A1029" s="11" t="s">
        <v>1153</v>
      </c>
    </row>
    <row r="1030" spans="1:1" x14ac:dyDescent="0.3">
      <c r="A1030" s="11" t="s">
        <v>1038</v>
      </c>
    </row>
    <row r="1031" spans="1:1" x14ac:dyDescent="0.3">
      <c r="A1031" s="11" t="s">
        <v>130</v>
      </c>
    </row>
    <row r="1032" spans="1:1" x14ac:dyDescent="0.3">
      <c r="A1032" s="11" t="s">
        <v>1154</v>
      </c>
    </row>
    <row r="1033" spans="1:1" x14ac:dyDescent="0.3">
      <c r="A1033" s="11" t="s">
        <v>106</v>
      </c>
    </row>
    <row r="1034" spans="1:1" x14ac:dyDescent="0.3">
      <c r="A1034" s="11" t="s">
        <v>1150</v>
      </c>
    </row>
    <row r="1035" spans="1:1" x14ac:dyDescent="0.3">
      <c r="A1035" t="str">
        <f>Sheet1!G11&amp;"000234"</f>
        <v>37000234</v>
      </c>
    </row>
    <row r="1036" spans="1:1" x14ac:dyDescent="0.3">
      <c r="A1036" s="11" t="s">
        <v>106</v>
      </c>
    </row>
    <row r="1037" spans="1:1" x14ac:dyDescent="0.3">
      <c r="A1037" s="11" t="s">
        <v>1151</v>
      </c>
    </row>
    <row r="1038" spans="1:1" x14ac:dyDescent="0.3">
      <c r="A1038" s="11" t="s">
        <v>133</v>
      </c>
    </row>
    <row r="1039" spans="1:1" x14ac:dyDescent="0.3">
      <c r="A1039" s="11" t="s">
        <v>1155</v>
      </c>
    </row>
    <row r="1040" spans="1:1" x14ac:dyDescent="0.3">
      <c r="A1040" s="11" t="s">
        <v>122</v>
      </c>
    </row>
    <row r="1041" spans="1:1" x14ac:dyDescent="0.3">
      <c r="A1041" t="str">
        <f>Sheet1!G10&amp;"000234"</f>
        <v>38000234</v>
      </c>
    </row>
    <row r="1042" spans="1:1" x14ac:dyDescent="0.3">
      <c r="A1042" s="11" t="s">
        <v>1150</v>
      </c>
    </row>
    <row r="1043" spans="1:1" x14ac:dyDescent="0.3">
      <c r="A1043" s="11" t="s">
        <v>122</v>
      </c>
    </row>
    <row r="1044" spans="1:1" x14ac:dyDescent="0.3">
      <c r="A1044" s="11" t="s">
        <v>35</v>
      </c>
    </row>
    <row r="1045" spans="1:1" x14ac:dyDescent="0.3">
      <c r="A1045" s="11" t="s">
        <v>102</v>
      </c>
    </row>
    <row r="1046" spans="1:1" x14ac:dyDescent="0.3">
      <c r="A1046" s="11" t="s">
        <v>103</v>
      </c>
    </row>
    <row r="1047" spans="1:1" x14ac:dyDescent="0.3">
      <c r="A1047" s="11" t="s">
        <v>104</v>
      </c>
    </row>
    <row r="1048" spans="1:1" x14ac:dyDescent="0.3">
      <c r="A1048" s="11" t="s">
        <v>122</v>
      </c>
    </row>
    <row r="1049" spans="1:1" x14ac:dyDescent="0.3">
      <c r="A1049" s="11" t="s">
        <v>128</v>
      </c>
    </row>
    <row r="1050" spans="1:1" x14ac:dyDescent="0.3">
      <c r="A1050" s="11" t="s">
        <v>122</v>
      </c>
    </row>
    <row r="1051" spans="1:1" x14ac:dyDescent="0.3">
      <c r="A1051" s="11" t="s">
        <v>105</v>
      </c>
    </row>
    <row r="1052" spans="1:1" x14ac:dyDescent="0.3">
      <c r="A1052" s="11" t="s">
        <v>129</v>
      </c>
    </row>
    <row r="1053" spans="1:1" x14ac:dyDescent="0.3">
      <c r="A1053" s="11" t="s">
        <v>130</v>
      </c>
    </row>
    <row r="1054" spans="1:1" x14ac:dyDescent="0.3">
      <c r="A1054" s="11" t="s">
        <v>131</v>
      </c>
    </row>
    <row r="1055" spans="1:1" x14ac:dyDescent="0.3">
      <c r="A1055" s="11" t="s">
        <v>106</v>
      </c>
    </row>
    <row r="1056" spans="1:1" x14ac:dyDescent="0.3">
      <c r="A1056" s="11" t="s">
        <v>107</v>
      </c>
    </row>
    <row r="1057" spans="1:1" x14ac:dyDescent="0.3">
      <c r="A1057" t="str">
        <f>Sheet1!G11&amp;"001034"</f>
        <v>37001034</v>
      </c>
    </row>
    <row r="1058" spans="1:1" x14ac:dyDescent="0.3">
      <c r="A1058" s="11" t="s">
        <v>106</v>
      </c>
    </row>
    <row r="1059" spans="1:1" x14ac:dyDescent="0.3">
      <c r="A1059" s="11" t="s">
        <v>132</v>
      </c>
    </row>
    <row r="1060" spans="1:1" x14ac:dyDescent="0.3">
      <c r="A1060" s="11" t="s">
        <v>133</v>
      </c>
    </row>
    <row r="1061" spans="1:1" x14ac:dyDescent="0.3">
      <c r="A1061" s="11" t="s">
        <v>134</v>
      </c>
    </row>
    <row r="1062" spans="1:1" x14ac:dyDescent="0.3">
      <c r="A1062" s="11" t="s">
        <v>122</v>
      </c>
    </row>
    <row r="1063" spans="1:1" x14ac:dyDescent="0.3">
      <c r="A1063" t="str">
        <f>Sheet1!G10&amp;"001034"</f>
        <v>38001034</v>
      </c>
    </row>
    <row r="1064" spans="1:1" x14ac:dyDescent="0.3">
      <c r="A1064" s="11" t="s">
        <v>122</v>
      </c>
    </row>
    <row r="1065" spans="1:1" x14ac:dyDescent="0.3">
      <c r="A1065" s="11" t="s">
        <v>35</v>
      </c>
    </row>
    <row r="1066" spans="1:1" x14ac:dyDescent="0.3">
      <c r="A1066" s="11" t="s">
        <v>108</v>
      </c>
    </row>
    <row r="1067" spans="1:1" x14ac:dyDescent="0.3">
      <c r="A1067" s="11" t="s">
        <v>109</v>
      </c>
    </row>
    <row r="1068" spans="1:1" x14ac:dyDescent="0.3">
      <c r="A1068" s="11" t="s">
        <v>35</v>
      </c>
    </row>
    <row r="1069" spans="1:1" x14ac:dyDescent="0.3">
      <c r="A1069" s="11" t="s">
        <v>110</v>
      </c>
    </row>
    <row r="1070" spans="1:1" x14ac:dyDescent="0.3">
      <c r="A1070" s="11" t="s">
        <v>111</v>
      </c>
    </row>
    <row r="1071" spans="1:1" x14ac:dyDescent="0.3">
      <c r="A1071" s="11" t="s">
        <v>112</v>
      </c>
    </row>
    <row r="1072" spans="1:1" x14ac:dyDescent="0.3">
      <c r="A1072" s="11" t="s">
        <v>113</v>
      </c>
    </row>
    <row r="1073" spans="1:1" x14ac:dyDescent="0.3">
      <c r="A1073" s="11" t="s">
        <v>114</v>
      </c>
    </row>
    <row r="1074" spans="1:1" x14ac:dyDescent="0.3">
      <c r="A1074" s="11" t="s">
        <v>35</v>
      </c>
    </row>
    <row r="1075" spans="1:1" x14ac:dyDescent="0.3">
      <c r="A1075" s="11" t="s">
        <v>115</v>
      </c>
    </row>
    <row r="1076" spans="1:1" x14ac:dyDescent="0.3">
      <c r="A1076" s="11" t="s">
        <v>113</v>
      </c>
    </row>
    <row r="1077" spans="1:1" x14ac:dyDescent="0.3">
      <c r="A1077" s="11" t="s">
        <v>122</v>
      </c>
    </row>
    <row r="1078" spans="1:1" x14ac:dyDescent="0.3">
      <c r="A1078" s="11" t="s">
        <v>35</v>
      </c>
    </row>
    <row r="1079" spans="1:1" x14ac:dyDescent="0.3">
      <c r="A1079" s="11" t="s">
        <v>116</v>
      </c>
    </row>
    <row r="1080" spans="1:1" x14ac:dyDescent="0.3">
      <c r="A1080" s="11" t="s">
        <v>113</v>
      </c>
    </row>
    <row r="1081" spans="1:1" x14ac:dyDescent="0.3">
      <c r="A1081" s="11" t="s">
        <v>122</v>
      </c>
    </row>
    <row r="1082" spans="1:1" x14ac:dyDescent="0.3">
      <c r="A1082" s="11" t="s">
        <v>35</v>
      </c>
    </row>
    <row r="1083" spans="1:1" x14ac:dyDescent="0.3">
      <c r="A1083" s="11" t="s">
        <v>117</v>
      </c>
    </row>
    <row r="1084" spans="1:1" x14ac:dyDescent="0.3">
      <c r="A1084" s="11" t="s">
        <v>113</v>
      </c>
    </row>
    <row r="1085" spans="1:1" x14ac:dyDescent="0.3">
      <c r="A1085" s="11" t="s">
        <v>122</v>
      </c>
    </row>
    <row r="1086" spans="1:1" x14ac:dyDescent="0.3">
      <c r="A1086" s="11" t="s">
        <v>35</v>
      </c>
    </row>
    <row r="1087" spans="1:1" x14ac:dyDescent="0.3">
      <c r="A1087" s="11" t="s">
        <v>118</v>
      </c>
    </row>
    <row r="1088" spans="1:1" x14ac:dyDescent="0.3">
      <c r="A1088" s="11" t="s">
        <v>113</v>
      </c>
    </row>
    <row r="1089" spans="1:1" x14ac:dyDescent="0.3">
      <c r="A1089" s="11" t="s">
        <v>122</v>
      </c>
    </row>
    <row r="1090" spans="1:1" x14ac:dyDescent="0.3">
      <c r="A1090" s="11" t="s">
        <v>35</v>
      </c>
    </row>
    <row r="1091" spans="1:1" x14ac:dyDescent="0.3">
      <c r="A1091" s="11" t="s">
        <v>1133</v>
      </c>
    </row>
    <row r="1092" spans="1:1" x14ac:dyDescent="0.3">
      <c r="A1092" s="11" t="s">
        <v>1134</v>
      </c>
    </row>
    <row r="1093" spans="1:1" x14ac:dyDescent="0.3">
      <c r="A1093" s="11" t="s">
        <v>1135</v>
      </c>
    </row>
    <row r="1094" spans="1:1" x14ac:dyDescent="0.3">
      <c r="A1094" s="11" t="s">
        <v>35</v>
      </c>
    </row>
    <row r="1095" spans="1:1" x14ac:dyDescent="0.3">
      <c r="A1095" s="11" t="s">
        <v>1136</v>
      </c>
    </row>
    <row r="1096" spans="1:1" x14ac:dyDescent="0.3">
      <c r="A1096" s="11" t="s">
        <v>1137</v>
      </c>
    </row>
    <row r="1097" spans="1:1" x14ac:dyDescent="0.3">
      <c r="A1097" s="11" t="s">
        <v>122</v>
      </c>
    </row>
    <row r="1098" spans="1:1" x14ac:dyDescent="0.3">
      <c r="A1098" t="str">
        <f>Sheet1!G10&amp;"001034"</f>
        <v>38001034</v>
      </c>
    </row>
    <row r="1099" spans="1:1" x14ac:dyDescent="0.3">
      <c r="A1099" s="11" t="s">
        <v>1138</v>
      </c>
    </row>
    <row r="1100" spans="1:1" x14ac:dyDescent="0.3">
      <c r="A1100" s="11" t="s">
        <v>122</v>
      </c>
    </row>
    <row r="1101" spans="1:1" x14ac:dyDescent="0.3">
      <c r="A1101" s="11" t="s">
        <v>35</v>
      </c>
    </row>
    <row r="1102" spans="1:1" x14ac:dyDescent="0.3">
      <c r="A1102" s="11" t="s">
        <v>1139</v>
      </c>
    </row>
    <row r="1103" spans="1:1" x14ac:dyDescent="0.3">
      <c r="A1103" s="11" t="s">
        <v>1140</v>
      </c>
    </row>
    <row r="1104" spans="1:1" x14ac:dyDescent="0.3">
      <c r="A1104" s="11" t="s">
        <v>1141</v>
      </c>
    </row>
    <row r="1105" spans="1:1" x14ac:dyDescent="0.3">
      <c r="A1105" s="11" t="s">
        <v>35</v>
      </c>
    </row>
    <row r="1106" spans="1:1" x14ac:dyDescent="0.3">
      <c r="A1106" s="11" t="s">
        <v>1142</v>
      </c>
    </row>
    <row r="1107" spans="1:1" x14ac:dyDescent="0.3">
      <c r="A1107" s="11" t="s">
        <v>1137</v>
      </c>
    </row>
    <row r="1108" spans="1:1" x14ac:dyDescent="0.3">
      <c r="A1108" s="11" t="s">
        <v>122</v>
      </c>
    </row>
    <row r="1109" spans="1:1" x14ac:dyDescent="0.3">
      <c r="A1109" t="str">
        <f>Sheet1!G11&amp;"001034"</f>
        <v>37001034</v>
      </c>
    </row>
    <row r="1110" spans="1:1" x14ac:dyDescent="0.3">
      <c r="A1110" s="11" t="s">
        <v>1143</v>
      </c>
    </row>
    <row r="1111" spans="1:1" x14ac:dyDescent="0.3">
      <c r="A1111" s="11" t="s">
        <v>122</v>
      </c>
    </row>
    <row r="1112" spans="1:1" x14ac:dyDescent="0.3">
      <c r="A1112" s="11" t="s">
        <v>35</v>
      </c>
    </row>
    <row r="1113" spans="1:1" x14ac:dyDescent="0.3">
      <c r="A1113" s="11" t="s">
        <v>1144</v>
      </c>
    </row>
    <row r="1114" spans="1:1" x14ac:dyDescent="0.3">
      <c r="A1114" s="11" t="s">
        <v>1145</v>
      </c>
    </row>
    <row r="1115" spans="1:1" x14ac:dyDescent="0.3">
      <c r="A1115" s="11" t="s">
        <v>35</v>
      </c>
    </row>
    <row r="1116" spans="1:1" x14ac:dyDescent="0.3">
      <c r="A1116" s="11" t="s">
        <v>119</v>
      </c>
    </row>
    <row r="1117" spans="1:1" x14ac:dyDescent="0.3">
      <c r="A1117" s="11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5C25D-A2D1-4CF4-B49B-45FB68878E74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XML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Chotokukyan</dc:creator>
  <cp:lastModifiedBy>Brenan van Brunschot</cp:lastModifiedBy>
  <dcterms:created xsi:type="dcterms:W3CDTF">2019-05-13T01:25:47Z</dcterms:created>
  <dcterms:modified xsi:type="dcterms:W3CDTF">2023-08-23T02:20:21Z</dcterms:modified>
</cp:coreProperties>
</file>